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-2021学年国家助学金名额分配一览表" sheetId="8" r:id="rId1"/>
  </sheets>
  <calcPr calcId="144525"/>
</workbook>
</file>

<file path=xl/sharedStrings.xml><?xml version="1.0" encoding="utf-8"?>
<sst xmlns="http://schemas.openxmlformats.org/spreadsheetml/2006/main" count="21" uniqueCount="19">
  <si>
    <t>贵州商学院2021-2022学年国家助学金名额预分配一览表</t>
  </si>
  <si>
    <t>序号</t>
  </si>
  <si>
    <t>二级学院</t>
  </si>
  <si>
    <t>一档</t>
  </si>
  <si>
    <t>二档</t>
  </si>
  <si>
    <t>三档</t>
  </si>
  <si>
    <t>备注</t>
  </si>
  <si>
    <t>本科生名额(孤残)</t>
  </si>
  <si>
    <t>本科生名额</t>
  </si>
  <si>
    <t>专科生名额</t>
  </si>
  <si>
    <t>管理学院</t>
  </si>
  <si>
    <t>计算机与信息工程学院</t>
  </si>
  <si>
    <t>经济与金融学院</t>
  </si>
  <si>
    <t>会计学院</t>
  </si>
  <si>
    <t>旅游管理学院</t>
  </si>
  <si>
    <t>文化与艺术传媒学院</t>
  </si>
  <si>
    <t>国际教育学院</t>
  </si>
  <si>
    <t>小计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</si>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</sst>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K5" sqref="K5"/>
    </sheetView>
  </sheetViews>
  <sheetFormatPr defaultColWidth="9" defaultRowHeight="13.5" outlineLevelCol="7"/>
  <cols>
    <col min="1" max="1" width="4.375" style="1" customWidth="1"/>
    <col min="2" max="2" width="20.75" style="1" customWidth="1"/>
    <col min="3" max="3" width="10.625" style="1" customWidth="1"/>
    <col min="4" max="4" width="7.25" style="1" customWidth="1"/>
    <col min="5" max="5" width="7.125" style="1" customWidth="1"/>
    <col min="6" max="6" width="9.125" style="2" customWidth="1"/>
    <col min="7" max="7" width="7.25" style="1" customWidth="1"/>
    <col min="8" max="8" width="5.625" style="1" customWidth="1"/>
    <col min="9" max="16384" width="9" style="1"/>
  </cols>
  <sheetData>
    <row r="1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ht="37" customHeight="1" spans="1:8">
      <c r="A2" s="3"/>
      <c r="B2" s="3"/>
      <c r="C2" s="3"/>
      <c r="D2" s="3"/>
      <c r="E2" s="3"/>
      <c r="F2" s="4"/>
      <c r="G2" s="3"/>
      <c r="H2" s="3"/>
    </row>
    <row r="4" spans="1:8">
      <c r="A4" s="5" t="s">
        <v>1</v>
      </c>
      <c r="B4" s="5" t="s">
        <v>2</v>
      </c>
      <c r="C4" s="5" t="s">
        <v>3</v>
      </c>
      <c r="D4" s="5" t="s">
        <v>4</v>
      </c>
      <c r="E4" s="5"/>
      <c r="F4" s="6" t="s">
        <v>5</v>
      </c>
      <c r="G4" s="5"/>
      <c r="H4" s="5" t="s">
        <v>6</v>
      </c>
    </row>
    <row r="5" ht="29" customHeight="1" spans="1:8">
      <c r="A5" s="5"/>
      <c r="B5" s="5"/>
      <c r="C5" s="5" t="s">
        <v>7</v>
      </c>
      <c r="D5" s="5" t="s">
        <v>8</v>
      </c>
      <c r="E5" s="5" t="s">
        <v>9</v>
      </c>
      <c r="F5" s="6" t="s">
        <v>8</v>
      </c>
      <c r="G5" s="5" t="s">
        <v>9</v>
      </c>
      <c r="H5" s="5"/>
    </row>
    <row r="6" ht="14.25" spans="1:8">
      <c r="A6" s="5">
        <v>1</v>
      </c>
      <c r="B6" s="5" t="s">
        <v>10</v>
      </c>
      <c r="C6" s="5">
        <v>5</v>
      </c>
      <c r="D6" s="5">
        <v>560</v>
      </c>
      <c r="E6" s="5">
        <v>0</v>
      </c>
      <c r="F6" s="7">
        <v>37</v>
      </c>
      <c r="G6" s="5">
        <v>0</v>
      </c>
      <c r="H6" s="5"/>
    </row>
    <row r="7" ht="14.25" spans="1:8">
      <c r="A7" s="5">
        <v>2</v>
      </c>
      <c r="B7" s="5" t="s">
        <v>11</v>
      </c>
      <c r="C7" s="5">
        <v>6</v>
      </c>
      <c r="D7" s="5">
        <v>546</v>
      </c>
      <c r="E7" s="5">
        <v>0</v>
      </c>
      <c r="F7" s="7">
        <v>30</v>
      </c>
      <c r="G7" s="5">
        <v>0</v>
      </c>
      <c r="H7" s="5"/>
    </row>
    <row r="8" ht="14.25" spans="1:8">
      <c r="A8" s="5">
        <v>3</v>
      </c>
      <c r="B8" s="5" t="s">
        <v>12</v>
      </c>
      <c r="C8" s="5">
        <v>10</v>
      </c>
      <c r="D8" s="5">
        <v>666</v>
      </c>
      <c r="E8" s="5">
        <v>0</v>
      </c>
      <c r="F8" s="7">
        <v>267</v>
      </c>
      <c r="G8" s="5">
        <v>0</v>
      </c>
      <c r="H8" s="5"/>
    </row>
    <row r="9" ht="12" customHeight="1" spans="1:8">
      <c r="A9" s="5">
        <v>4</v>
      </c>
      <c r="B9" s="5" t="s">
        <v>13</v>
      </c>
      <c r="C9" s="5">
        <v>10</v>
      </c>
      <c r="D9" s="5">
        <v>410</v>
      </c>
      <c r="E9" s="5">
        <v>0</v>
      </c>
      <c r="F9" s="7">
        <v>124</v>
      </c>
      <c r="G9" s="5">
        <v>0</v>
      </c>
      <c r="H9" s="5"/>
    </row>
    <row r="10" ht="14.25" spans="1:8">
      <c r="A10" s="5">
        <v>5</v>
      </c>
      <c r="B10" s="5" t="s">
        <v>14</v>
      </c>
      <c r="C10" s="5">
        <v>1</v>
      </c>
      <c r="D10" s="5">
        <v>290</v>
      </c>
      <c r="E10" s="5">
        <v>1</v>
      </c>
      <c r="F10" s="7">
        <v>81</v>
      </c>
      <c r="G10" s="5">
        <v>0</v>
      </c>
      <c r="H10" s="5"/>
    </row>
    <row r="11" ht="14.25" spans="1:8">
      <c r="A11" s="5">
        <v>6</v>
      </c>
      <c r="B11" s="5" t="s">
        <v>15</v>
      </c>
      <c r="C11" s="5">
        <v>1</v>
      </c>
      <c r="D11" s="5">
        <v>174</v>
      </c>
      <c r="E11" s="5">
        <v>27</v>
      </c>
      <c r="F11" s="7">
        <v>83</v>
      </c>
      <c r="G11" s="7">
        <v>4</v>
      </c>
      <c r="H11" s="5"/>
    </row>
    <row r="12" ht="14.25" spans="1:8">
      <c r="A12" s="5">
        <v>7</v>
      </c>
      <c r="B12" s="5" t="s">
        <v>16</v>
      </c>
      <c r="C12" s="5">
        <v>0</v>
      </c>
      <c r="D12" s="5">
        <v>39</v>
      </c>
      <c r="E12" s="5">
        <v>0</v>
      </c>
      <c r="F12" s="8">
        <v>15</v>
      </c>
      <c r="G12" s="5">
        <v>0</v>
      </c>
      <c r="H12" s="5"/>
    </row>
    <row r="13" spans="1:8">
      <c r="A13" s="5" t="s">
        <v>17</v>
      </c>
      <c r="B13" s="5"/>
      <c r="C13" s="5">
        <f>SUM(C6:C12)</f>
        <v>33</v>
      </c>
      <c r="D13" s="5">
        <v>2685</v>
      </c>
      <c r="E13" s="5">
        <f>SUM(E6:E12)</f>
        <v>28</v>
      </c>
      <c r="F13" s="6">
        <v>637</v>
      </c>
      <c r="G13" s="5">
        <f>SUM(G6:G12)</f>
        <v>4</v>
      </c>
      <c r="H13" s="5"/>
    </row>
    <row r="14" spans="1:8">
      <c r="A14" s="9" t="s">
        <v>18</v>
      </c>
      <c r="B14" s="10"/>
      <c r="C14" s="11">
        <f>C13*2000</f>
        <v>66000</v>
      </c>
      <c r="D14" s="11">
        <f>(D13+E13)*1700</f>
        <v>4612100</v>
      </c>
      <c r="E14" s="12"/>
      <c r="F14" s="13">
        <v>641000</v>
      </c>
      <c r="G14" s="12"/>
      <c r="H14" s="5"/>
    </row>
    <row r="17" spans="6:6">
      <c r="F17"/>
    </row>
  </sheetData>
  <mergeCells count="9">
    <mergeCell ref="D4:E4"/>
    <mergeCell ref="F4:G4"/>
    <mergeCell ref="A13:B13"/>
    <mergeCell ref="A14:B14"/>
    <mergeCell ref="D14:E14"/>
    <mergeCell ref="F14:G14"/>
    <mergeCell ref="A4:A5"/>
    <mergeCell ref="B4:B5"/>
    <mergeCell ref="A1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2020-2021学年国家助学金名额分配一览表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</cp:lastModifiedBy>
  <dcterms:created xsi:type="dcterms:W3CDTF">2006-09-13T11:21:00Z</dcterms:created>
  <cp:lastPrinted>2020-10-19T01:10:00Z</cp:lastPrinted>
  <dcterms:modified xsi:type="dcterms:W3CDTF">2021-10-14T08:06:45Z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6D3F6CFAA0DD4588B4C9C19CE12D893F</vt:lpwstr>
  </property>
</Properties>
</file>