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0-2021学年国家助学金名额分配一览表" sheetId="8" r:id="rId1"/>
    <sheet name="Sheet1" sheetId="9" r:id="rId2"/>
  </sheets>
  <calcPr calcId="144525"/>
</workbook>
</file>

<file path=xl/sharedStrings.xml><?xml version="1.0" encoding="utf-8"?>
<sst xmlns="http://schemas.openxmlformats.org/spreadsheetml/2006/main" count="30" uniqueCount="20">
  <si>
    <t>贵州商学院2023年度筑梦奖学金名额分配一览表</t>
  </si>
  <si>
    <t>序号</t>
  </si>
  <si>
    <t>二级学院</t>
  </si>
  <si>
    <t>贷款学生中家庭经济困难学生人数</t>
  </si>
  <si>
    <t>名额</t>
  </si>
  <si>
    <t>备注</t>
  </si>
  <si>
    <t>经济与金融学院</t>
  </si>
  <si>
    <t>管理学院</t>
  </si>
  <si>
    <t>会计学院</t>
  </si>
  <si>
    <t>计算机信息与工程学院</t>
  </si>
  <si>
    <t>旅游管理学院</t>
  </si>
  <si>
    <t>文化与艺术学院</t>
  </si>
  <si>
    <t>国际教育学院</t>
  </si>
  <si>
    <t>合计</t>
  </si>
  <si>
    <t>贵州商学院2023-2024学年国家助学金名额预分配一览表</t>
  </si>
  <si>
    <t>三档</t>
  </si>
  <si>
    <t>本科生名额（一般困难、困难）</t>
  </si>
  <si>
    <t>已获得国家助学金名额</t>
  </si>
  <si>
    <t>追加助学金名额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</si>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</sst>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A3" sqref="A3:E11"/>
    </sheetView>
  </sheetViews>
  <sheetFormatPr defaultColWidth="9" defaultRowHeight="13.5" outlineLevelCol="4"/>
  <cols>
    <col min="1" max="1" width="5.18333333333333" style="1" customWidth="1"/>
    <col min="2" max="2" width="20.7583333333333" style="1" customWidth="1"/>
    <col min="3" max="3" width="17.8166666666667" style="1" customWidth="1"/>
    <col min="4" max="4" width="19.5416666666667" style="1" customWidth="1"/>
    <col min="5" max="5" width="16.0916666666667" style="3" customWidth="1"/>
    <col min="6" max="16384" width="9" style="1"/>
  </cols>
  <sheetData>
    <row r="1" customHeight="1" spans="1:5">
      <c r="A1" s="10" t="s">
        <v>0</v>
      </c>
      <c r="B1" s="10"/>
      <c r="C1" s="10"/>
      <c r="D1" s="10"/>
      <c r="E1" s="11"/>
    </row>
    <row r="2" ht="29" customHeight="1" spans="1:5">
      <c r="A2" s="10"/>
      <c r="B2" s="10"/>
      <c r="C2" s="10"/>
      <c r="D2" s="10"/>
      <c r="E2" s="11"/>
    </row>
    <row r="3" ht="40" customHeight="1" spans="1: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</row>
    <row r="4" ht="20" customHeight="1" spans="1:5">
      <c r="A4" s="12">
        <v>1</v>
      </c>
      <c r="B4" s="12" t="s">
        <v>6</v>
      </c>
      <c r="C4" s="12">
        <v>439</v>
      </c>
      <c r="D4" s="12">
        <v>12</v>
      </c>
      <c r="E4" s="12"/>
    </row>
    <row r="5" ht="20" customHeight="1" spans="1:5">
      <c r="A5" s="12">
        <v>2</v>
      </c>
      <c r="B5" s="12" t="s">
        <v>7</v>
      </c>
      <c r="C5" s="12">
        <v>244</v>
      </c>
      <c r="D5" s="12">
        <v>6</v>
      </c>
      <c r="E5" s="12"/>
    </row>
    <row r="6" ht="20" customHeight="1" spans="1:5">
      <c r="A6" s="12">
        <v>3</v>
      </c>
      <c r="B6" s="12" t="s">
        <v>8</v>
      </c>
      <c r="C6" s="12">
        <v>282</v>
      </c>
      <c r="D6" s="12">
        <v>7</v>
      </c>
      <c r="E6" s="12"/>
    </row>
    <row r="7" ht="20" customHeight="1" spans="1:5">
      <c r="A7" s="12">
        <v>4</v>
      </c>
      <c r="B7" s="12" t="s">
        <v>9</v>
      </c>
      <c r="C7" s="12">
        <v>180</v>
      </c>
      <c r="D7" s="12">
        <v>5</v>
      </c>
      <c r="E7" s="12"/>
    </row>
    <row r="8" ht="20" customHeight="1" spans="1:5">
      <c r="A8" s="12">
        <v>5</v>
      </c>
      <c r="B8" s="12" t="s">
        <v>10</v>
      </c>
      <c r="C8" s="12">
        <v>154</v>
      </c>
      <c r="D8" s="12">
        <v>4</v>
      </c>
      <c r="E8" s="12"/>
    </row>
    <row r="9" ht="20" customHeight="1" spans="1:5">
      <c r="A9" s="12">
        <v>6</v>
      </c>
      <c r="B9" s="12" t="s">
        <v>11</v>
      </c>
      <c r="C9" s="12">
        <v>142</v>
      </c>
      <c r="D9" s="12">
        <v>4</v>
      </c>
      <c r="E9" s="12"/>
    </row>
    <row r="10" ht="20" customHeight="1" spans="1:5">
      <c r="A10" s="12">
        <v>7</v>
      </c>
      <c r="B10" s="12" t="s">
        <v>12</v>
      </c>
      <c r="C10" s="12">
        <v>71</v>
      </c>
      <c r="D10" s="12">
        <v>2</v>
      </c>
      <c r="E10" s="12"/>
    </row>
    <row r="11" ht="20" customHeight="1" spans="1:5">
      <c r="A11" s="13" t="s">
        <v>13</v>
      </c>
      <c r="B11" s="13"/>
      <c r="C11" s="13">
        <f>SUM(C4:C10)</f>
        <v>1512</v>
      </c>
      <c r="D11" s="13">
        <f>SUM(D4:D10)</f>
        <v>40</v>
      </c>
      <c r="E11" s="14"/>
    </row>
  </sheetData>
  <mergeCells count="2">
    <mergeCell ref="A11:B11"/>
    <mergeCell ref="A1:E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F19" sqref="F19"/>
    </sheetView>
  </sheetViews>
  <sheetFormatPr defaultColWidth="9" defaultRowHeight="13.5" outlineLevelCol="4"/>
  <cols>
    <col min="1" max="1" width="5.18333333333333" style="1" customWidth="1"/>
    <col min="2" max="2" width="24.5" style="1" customWidth="1"/>
    <col min="3" max="3" width="17.8166666666667" style="1" customWidth="1"/>
    <col min="4" max="4" width="19.5416666666667" style="1" customWidth="1"/>
    <col min="5" max="5" width="16.0916666666667" style="3" customWidth="1"/>
    <col min="6" max="16384" width="9" style="1"/>
  </cols>
  <sheetData>
    <row r="1" s="1" customFormat="1" customHeight="1" spans="1:5">
      <c r="A1" s="4" t="s">
        <v>14</v>
      </c>
      <c r="B1" s="4"/>
      <c r="C1" s="4"/>
      <c r="D1" s="4"/>
      <c r="E1" s="5"/>
    </row>
    <row r="2" s="1" customFormat="1" ht="29" customHeight="1" spans="1:5">
      <c r="A2" s="4"/>
      <c r="B2" s="4"/>
      <c r="C2" s="4"/>
      <c r="D2" s="4"/>
      <c r="E2" s="5"/>
    </row>
    <row r="3" s="1" customFormat="1" ht="14.25" spans="1:5">
      <c r="A3" s="6" t="s">
        <v>1</v>
      </c>
      <c r="B3" s="6" t="s">
        <v>2</v>
      </c>
      <c r="C3" s="7" t="s">
        <v>15</v>
      </c>
      <c r="D3" s="7"/>
      <c r="E3" s="7"/>
    </row>
    <row r="4" s="2" customFormat="1" ht="58" customHeight="1" spans="1:5">
      <c r="A4" s="6"/>
      <c r="B4" s="6"/>
      <c r="C4" s="7" t="s">
        <v>16</v>
      </c>
      <c r="D4" s="6" t="s">
        <v>17</v>
      </c>
      <c r="E4" s="6" t="s">
        <v>18</v>
      </c>
    </row>
    <row r="5" s="1" customFormat="1" ht="14.25" spans="1:5">
      <c r="A5" s="6">
        <v>1</v>
      </c>
      <c r="B5" s="8" t="s">
        <v>6</v>
      </c>
      <c r="C5" s="7">
        <v>361</v>
      </c>
      <c r="D5" s="7">
        <v>31</v>
      </c>
      <c r="E5" s="6">
        <f>C5-D5</f>
        <v>330</v>
      </c>
    </row>
    <row r="6" s="1" customFormat="1" ht="14.25" spans="1:5">
      <c r="A6" s="6">
        <v>2</v>
      </c>
      <c r="B6" s="8" t="s">
        <v>7</v>
      </c>
      <c r="C6" s="7">
        <v>58</v>
      </c>
      <c r="D6" s="7">
        <v>5</v>
      </c>
      <c r="E6" s="6">
        <f t="shared" ref="E6:E11" si="0">C6-D6</f>
        <v>53</v>
      </c>
    </row>
    <row r="7" s="1" customFormat="1" ht="12" customHeight="1" spans="1:5">
      <c r="A7" s="6">
        <v>3</v>
      </c>
      <c r="B7" s="8" t="s">
        <v>8</v>
      </c>
      <c r="C7" s="7">
        <v>227</v>
      </c>
      <c r="D7" s="7">
        <v>20</v>
      </c>
      <c r="E7" s="6">
        <f t="shared" si="0"/>
        <v>207</v>
      </c>
    </row>
    <row r="8" s="1" customFormat="1" ht="14.25" spans="1:5">
      <c r="A8" s="6">
        <v>4</v>
      </c>
      <c r="B8" s="8" t="s">
        <v>9</v>
      </c>
      <c r="C8" s="7">
        <v>0</v>
      </c>
      <c r="D8" s="7">
        <v>0</v>
      </c>
      <c r="E8" s="6">
        <f t="shared" si="0"/>
        <v>0</v>
      </c>
    </row>
    <row r="9" s="1" customFormat="1" ht="12" customHeight="1" spans="1:5">
      <c r="A9" s="6">
        <v>5</v>
      </c>
      <c r="B9" s="8" t="s">
        <v>10</v>
      </c>
      <c r="C9" s="7">
        <v>100</v>
      </c>
      <c r="D9" s="7">
        <v>9</v>
      </c>
      <c r="E9" s="6">
        <f t="shared" si="0"/>
        <v>91</v>
      </c>
    </row>
    <row r="10" s="1" customFormat="1" ht="14.25" spans="1:5">
      <c r="A10" s="6">
        <v>6</v>
      </c>
      <c r="B10" s="8" t="s">
        <v>11</v>
      </c>
      <c r="C10" s="7">
        <v>109</v>
      </c>
      <c r="D10" s="7">
        <v>9</v>
      </c>
      <c r="E10" s="6">
        <f t="shared" si="0"/>
        <v>100</v>
      </c>
    </row>
    <row r="11" s="1" customFormat="1" ht="14.25" spans="1:5">
      <c r="A11" s="6">
        <v>7</v>
      </c>
      <c r="B11" s="8" t="s">
        <v>12</v>
      </c>
      <c r="C11" s="7">
        <v>43</v>
      </c>
      <c r="D11" s="7">
        <v>4</v>
      </c>
      <c r="E11" s="6">
        <f t="shared" si="0"/>
        <v>39</v>
      </c>
    </row>
    <row r="12" s="1" customFormat="1" ht="14.25" spans="1:5">
      <c r="A12" s="6" t="s">
        <v>19</v>
      </c>
      <c r="B12" s="6"/>
      <c r="C12" s="7">
        <f>SUM(C5:C11)</f>
        <v>898</v>
      </c>
      <c r="D12" s="6">
        <f>SUM(D5:D11)</f>
        <v>78</v>
      </c>
      <c r="E12" s="6">
        <f>SUM(E5:E11)</f>
        <v>820</v>
      </c>
    </row>
    <row r="13" s="1" customFormat="1" ht="14.25" spans="1:5">
      <c r="A13" s="6" t="s">
        <v>13</v>
      </c>
      <c r="B13" s="6"/>
      <c r="C13" s="7">
        <f>E12*2000</f>
        <v>1640000</v>
      </c>
      <c r="D13" s="7"/>
      <c r="E13" s="7"/>
    </row>
    <row r="14" s="1" customFormat="1" spans="5:5">
      <c r="E14" s="3"/>
    </row>
    <row r="15" s="1" customFormat="1" spans="5:5">
      <c r="E15" s="9"/>
    </row>
  </sheetData>
  <mergeCells count="7">
    <mergeCell ref="C3:E3"/>
    <mergeCell ref="A12:B12"/>
    <mergeCell ref="A13:B13"/>
    <mergeCell ref="C13:E13"/>
    <mergeCell ref="A3:A4"/>
    <mergeCell ref="B3:B4"/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2020-2021学年国家助学金名额分配一览表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酸1414202150</cp:lastModifiedBy>
  <dcterms:created xsi:type="dcterms:W3CDTF">2006-09-13T11:21:00Z</dcterms:created>
  <cp:lastPrinted>2020-10-19T01:10:00Z</cp:lastPrinted>
  <dcterms:modified xsi:type="dcterms:W3CDTF">2023-10-23T02:21:13Z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6D3F6CFAA0DD4588B4C9C19CE12D893F</vt:lpwstr>
  </property>
</Properties>
</file>