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二季度 预算" sheetId="10" r:id="rId1"/>
  </sheets>
  <definedNames>
    <definedName name="_xlnm._FilterDatabase" localSheetId="0" hidden="1">'第二季度 预算'!$A$4:$H$8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<sst xmlns="http://schemas.openxmlformats.org/spreadsheetml/2006/main" count="24" uniqueCount="23">
  <si>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审计处2024年第二季度预算审计情况公示</t>
  </si>
  <si>
    <t>单位：元</t>
  </si>
  <si>
    <t>序号</t>
  </si>
  <si>
    <t>项目名称</t>
  </si>
  <si>
    <t>项目部门</t>
  </si>
  <si>
    <t>项目归类</t>
  </si>
  <si>
    <t>预算（招标控制价）审核金额</t>
  </si>
  <si>
    <t>送审金额</t>
  </si>
  <si>
    <t>审定金额</t>
  </si>
  <si>
    <t>增/减(+/-)
金额</t>
  </si>
  <si>
    <t>审增（减）率</t>
  </si>
  <si>
    <t>贵州商学院二期工程项目7号学生宿舍、单身教师公寓及后续单体岩土工程补充勘察</t>
  </si>
  <si>
    <t>建设小组</t>
  </si>
  <si>
    <t>基建(二期）</t>
  </si>
  <si>
    <t>封堵九龙城至罗家寨一线围墙缺口项目</t>
  </si>
  <si>
    <t>保卫处</t>
  </si>
  <si>
    <t>维修、改造类</t>
  </si>
  <si>
    <t>贵州商学院教材供应服务</t>
  </si>
  <si>
    <t>教务处</t>
  </si>
  <si>
    <t>项目采购</t>
  </si>
  <si>
    <t>学生宿舍公共设施维修材料</t>
  </si>
  <si>
    <t>后勤处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</si>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</sst>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B0F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176" fontId="8" fillId="0" borderId="2" xfId="3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/>
    </xf>
    <xf numFmtId="43" fontId="7" fillId="0" borderId="2" xfId="0" applyNumberFormat="1" applyFont="1" applyFill="1" applyBorder="1" applyAlignment="1">
      <alignment horizontal="right" vertical="center"/>
    </xf>
    <xf numFmtId="176" fontId="1" fillId="0" borderId="0" xfId="3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115" zoomScaleNormal="115" workbookViewId="0">
      <selection activeCell="G10" sqref="G10"/>
    </sheetView>
  </sheetViews>
  <sheetFormatPr defaultColWidth="9" defaultRowHeight="14.25" outlineLevelCol="7"/>
  <cols>
    <col min="1" max="1" width="6.75" style="1" customWidth="1"/>
    <col min="2" max="2" width="25.5416666666667" style="1" customWidth="1"/>
    <col min="3" max="4" width="12.3833333333333" style="3" customWidth="1"/>
    <col min="5" max="7" width="13.25" style="4" customWidth="1"/>
    <col min="8" max="8" width="13.25" style="1" customWidth="1"/>
  </cols>
  <sheetData>
    <row r="1" s="1" customFormat="1" ht="4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5" customHeight="1" spans="1:8">
      <c r="A2" s="6"/>
      <c r="B2" s="6"/>
      <c r="C2" s="6"/>
      <c r="D2" s="6"/>
      <c r="E2" s="6"/>
      <c r="F2" s="6"/>
      <c r="G2" s="6"/>
      <c r="H2" s="7" t="s">
        <v>1</v>
      </c>
    </row>
    <row r="3" s="1" customFormat="1" ht="24" customHeight="1" spans="1:8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0"/>
      <c r="H3" s="10"/>
    </row>
    <row r="4" s="1" customFormat="1" ht="29" customHeight="1" spans="1:8">
      <c r="A4" s="11"/>
      <c r="B4" s="12"/>
      <c r="C4" s="12"/>
      <c r="D4" s="12"/>
      <c r="E4" s="10" t="s">
        <v>7</v>
      </c>
      <c r="F4" s="10" t="s">
        <v>8</v>
      </c>
      <c r="G4" s="10" t="s">
        <v>9</v>
      </c>
      <c r="H4" s="10" t="s">
        <v>10</v>
      </c>
    </row>
    <row r="5" customFormat="1" ht="37" customHeight="1" spans="1:8">
      <c r="A5" s="13">
        <v>1</v>
      </c>
      <c r="B5" s="14" t="s">
        <v>11</v>
      </c>
      <c r="C5" s="15" t="s">
        <v>12</v>
      </c>
      <c r="D5" s="15" t="s">
        <v>13</v>
      </c>
      <c r="E5" s="16">
        <v>60000</v>
      </c>
      <c r="F5" s="16">
        <v>60000</v>
      </c>
      <c r="G5" s="16">
        <f>F5-E5</f>
        <v>0</v>
      </c>
      <c r="H5" s="17">
        <f>G5/E5</f>
        <v>0</v>
      </c>
    </row>
    <row r="6" customFormat="1" ht="37" customHeight="1" spans="1:8">
      <c r="A6" s="13">
        <v>2</v>
      </c>
      <c r="B6" s="14" t="s">
        <v>14</v>
      </c>
      <c r="C6" s="15" t="s">
        <v>15</v>
      </c>
      <c r="D6" s="15" t="s">
        <v>16</v>
      </c>
      <c r="E6" s="16">
        <v>67918.2</v>
      </c>
      <c r="F6" s="16">
        <v>64749.52</v>
      </c>
      <c r="G6" s="16">
        <f>F6-E6</f>
        <v>-3168.68</v>
      </c>
      <c r="H6" s="17">
        <f>G6/E6</f>
        <v>-0.0466543577421074</v>
      </c>
    </row>
    <row r="7" customFormat="1" ht="37" customHeight="1" spans="1:8">
      <c r="A7" s="13">
        <v>3</v>
      </c>
      <c r="B7" s="14" t="s">
        <v>17</v>
      </c>
      <c r="C7" s="15" t="s">
        <v>18</v>
      </c>
      <c r="D7" s="15" t="s">
        <v>19</v>
      </c>
      <c r="E7" s="18">
        <v>150000</v>
      </c>
      <c r="F7" s="18">
        <v>150000</v>
      </c>
      <c r="G7" s="18">
        <f>F7-E7</f>
        <v>0</v>
      </c>
      <c r="H7" s="17">
        <f>G7/E7</f>
        <v>0</v>
      </c>
    </row>
    <row r="8" s="2" customFormat="1" ht="37" customHeight="1" spans="1:8">
      <c r="A8" s="13">
        <v>4</v>
      </c>
      <c r="B8" s="14" t="s">
        <v>20</v>
      </c>
      <c r="C8" s="15" t="s">
        <v>21</v>
      </c>
      <c r="D8" s="15" t="s">
        <v>16</v>
      </c>
      <c r="E8" s="16">
        <v>1278</v>
      </c>
      <c r="F8" s="16">
        <v>1147</v>
      </c>
      <c r="G8" s="16">
        <f>F8-E8</f>
        <v>-131</v>
      </c>
      <c r="H8" s="17">
        <f>G8/E8</f>
        <v>-0.102503912363067</v>
      </c>
    </row>
    <row r="9" ht="23" customHeight="1" spans="1:8">
      <c r="A9" s="19"/>
      <c r="B9" s="14" t="s">
        <v>22</v>
      </c>
      <c r="C9" s="13"/>
      <c r="D9" s="13"/>
      <c r="E9" s="20">
        <f>SUM(E5:E8)</f>
        <v>279196.2</v>
      </c>
      <c r="F9" s="20">
        <f>SUM(F5:F8)</f>
        <v>275896.52</v>
      </c>
      <c r="G9" s="20">
        <f>SUM(G5:G8)</f>
        <v>-3299.68</v>
      </c>
      <c r="H9" s="19"/>
    </row>
    <row r="12" spans="8:8">
      <c r="H12" s="21"/>
    </row>
  </sheetData>
  <mergeCells count="6">
    <mergeCell ref="A1:H1"/>
    <mergeCell ref="E3:H3"/>
    <mergeCell ref="A3:A4"/>
    <mergeCell ref="B3:B4"/>
    <mergeCell ref="C3:C4"/>
    <mergeCell ref="D3:D4"/>
  </mergeCells>
  <pageMargins left="0.751388888888889" right="0.751388888888889" top="1" bottom="1" header="0.5" footer="0.5"/>
  <pageSetup paperSize="9" scale="3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第二季度 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因为我会唱小星星呀</cp:lastModifiedBy>
  <dcterms:created xsi:type="dcterms:W3CDTF">2021-06-29T00:25:00Z</dcterms:created>
  <dcterms:modified xsi:type="dcterms:W3CDTF">2024-08-26T02:51:06Z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1CE215E0E7974200AC2252057D3BC4A4</vt:lpwstr>
  </property>
</Properties>
</file>