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<sst xmlns="http://schemas.openxmlformats.org/spreadsheetml/2006/main" count="64">
  <si>
    <t>学校名称</t>
  </si>
  <si>
    <t>贵州商学院</t>
  </si>
  <si>
    <t>备注：2表示本科二批；4表示专科批次；6表示专科提前批；</t>
  </si>
  <si>
    <t>年份</t>
  </si>
  <si>
    <t>省份</t>
  </si>
  <si>
    <t>招生专业</t>
  </si>
  <si>
    <t>科类</t>
  </si>
  <si>
    <t>批次</t>
  </si>
  <si>
    <t>最高分</t>
  </si>
  <si>
    <t>最低分</t>
  </si>
  <si>
    <t>平均分</t>
  </si>
  <si>
    <t>江西</t>
  </si>
  <si>
    <t>人力资源管理</t>
  </si>
  <si>
    <t>理工</t>
  </si>
  <si>
    <t>文史</t>
  </si>
  <si>
    <t>金融工程</t>
  </si>
  <si>
    <t>酒店管理</t>
  </si>
  <si>
    <t>安徽</t>
  </si>
  <si>
    <t>国际经济与贸易</t>
  </si>
  <si>
    <t>会计学</t>
  </si>
  <si>
    <t>山东</t>
  </si>
  <si>
    <t>国际商务</t>
  </si>
  <si>
    <t>旅游管理</t>
  </si>
  <si>
    <t>市场营销（营销与策划方向）</t>
  </si>
  <si>
    <t>投资学</t>
  </si>
  <si>
    <t>广告策划与营销</t>
  </si>
  <si>
    <t>税务</t>
  </si>
  <si>
    <t>电子商务</t>
  </si>
  <si>
    <t>数据科学与大数据技术</t>
  </si>
  <si>
    <t>江苏</t>
  </si>
  <si>
    <t>物联网工程</t>
  </si>
  <si>
    <t>云南</t>
  </si>
  <si>
    <t>市场营销</t>
  </si>
  <si>
    <t>财务管理</t>
  </si>
  <si>
    <t>河北</t>
  </si>
  <si>
    <t>资产评估与管理</t>
  </si>
  <si>
    <t>管理科学</t>
  </si>
  <si>
    <t>计算机信息管理</t>
  </si>
  <si>
    <t>河南</t>
  </si>
  <si>
    <t>物流管理</t>
  </si>
  <si>
    <t>会展经济与管理</t>
  </si>
  <si>
    <t>广东</t>
  </si>
  <si>
    <t>湖南</t>
  </si>
  <si>
    <t>房地产经营与管理</t>
  </si>
  <si>
    <t>重庆</t>
  </si>
  <si>
    <t>四川</t>
  </si>
  <si>
    <t>广西</t>
  </si>
  <si>
    <t>贵州</t>
  </si>
  <si>
    <t>会计</t>
  </si>
  <si>
    <t>汽车营销与服务</t>
  </si>
  <si>
    <t>公共事务管理</t>
  </si>
  <si>
    <t>工商企业管理</t>
  </si>
  <si>
    <t>舞蹈表演</t>
  </si>
  <si>
    <t>歌舞表演</t>
  </si>
  <si>
    <t>视觉传播设计与制作</t>
  </si>
  <si>
    <t>湖北</t>
  </si>
  <si>
    <t>汽车电子技术</t>
  </si>
  <si>
    <t>互联网金融</t>
  </si>
  <si>
    <t xml:space="preserve">市场营销 </t>
  </si>
  <si>
    <t>保险</t>
  </si>
  <si>
    <t>广告营销与策划</t>
  </si>
  <si>
    <t>艺术文理综合</t>
  </si>
  <si>
    <t>现代流行音乐</t>
  </si>
  <si>
    <t>艺术环境设计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</si>
</sst>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ajor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8" applyNumberFormat="0" applyAlignment="0" applyProtection="0">
      <alignment vertical="center"/>
    </xf>
    <xf numFmtId="0" fontId="26" fillId="0" borderId="0">
      <alignment vertical="center"/>
    </xf>
    <xf numFmtId="0" fontId="25" fillId="15" borderId="22" applyNumberFormat="0" applyAlignment="0" applyProtection="0">
      <alignment vertical="center"/>
    </xf>
    <xf numFmtId="0" fontId="8" fillId="7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26" applyFont="1" applyAlignment="1">
      <alignment horizontal="center" vertical="center"/>
    </xf>
    <xf numFmtId="0" fontId="4" fillId="0" borderId="0" xfId="17" applyFont="1" applyBorder="1" applyAlignment="1">
      <alignment horizontal="center" vertical="center" wrapText="1"/>
    </xf>
    <xf numFmtId="0" fontId="3" fillId="0" borderId="0" xfId="26" applyNumberFormat="1" applyFont="1" applyFill="1" applyBorder="1" applyAlignment="1">
      <alignment horizontal="left"/>
    </xf>
    <xf numFmtId="0" fontId="5" fillId="0" borderId="1" xfId="26" applyFont="1" applyBorder="1" applyAlignment="1">
      <alignment horizontal="center" vertical="center"/>
    </xf>
    <xf numFmtId="176" fontId="5" fillId="0" borderId="1" xfId="26" applyNumberFormat="1" applyFont="1" applyBorder="1" applyAlignment="1">
      <alignment horizontal="center" vertical="center"/>
    </xf>
    <xf numFmtId="0" fontId="6" fillId="2" borderId="1" xfId="2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3" xfId="26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26" applyFont="1" applyFill="1" applyBorder="1" applyAlignment="1">
      <alignment horizontal="center" vertical="center"/>
    </xf>
    <xf numFmtId="0" fontId="6" fillId="2" borderId="6" xfId="26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26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6" xfId="26" applyFont="1" applyFill="1" applyBorder="1" applyAlignment="1">
      <alignment horizontal="center" vertical="center"/>
    </xf>
    <xf numFmtId="0" fontId="3" fillId="0" borderId="0" xfId="26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5" fillId="0" borderId="2" xfId="26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0" borderId="6" xfId="26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6" xfId="26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5" fillId="0" borderId="10" xfId="26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4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160"/>
  <sheetViews>
    <sheetView tabSelected="1" workbookViewId="0">
      <selection activeCell="Z16" sqref="Z16"/>
    </sheetView>
  </sheetViews>
  <sheetFormatPr defaultColWidth="9" defaultRowHeight="13.5"/>
  <cols>
    <col min="1" max="1" width="7.75" style="1" customWidth="1"/>
    <col min="2" max="2" width="15.875" style="1" customWidth="1"/>
    <col min="3" max="3" width="5.375" style="1" customWidth="1"/>
    <col min="4" max="4" width="3.75" style="1" customWidth="1"/>
    <col min="5" max="5" width="5.375" style="1" customWidth="1"/>
    <col min="6" max="6" width="5.125" style="1" customWidth="1"/>
    <col min="7" max="7" width="5.25" style="1" customWidth="1"/>
    <col min="8" max="8" width="15.75" style="1" customWidth="1"/>
    <col min="9" max="9" width="4.75" style="1" customWidth="1"/>
    <col min="10" max="10" width="4" style="1" customWidth="1"/>
    <col min="11" max="11" width="5" style="3" customWidth="1"/>
    <col min="12" max="12" width="5.375" style="3" customWidth="1"/>
    <col min="13" max="13" width="17.75" style="3" customWidth="1"/>
    <col min="14" max="14" width="9" style="3" customWidth="1"/>
    <col min="15" max="15" width="4" style="1" customWidth="1"/>
    <col min="16" max="16" width="5.375" style="4" customWidth="1"/>
    <col min="17" max="17" width="5.125" style="4" customWidth="1"/>
    <col min="18" max="18" width="5" style="4" customWidth="1"/>
    <col min="19" max="19" width="18.125" style="4" customWidth="1"/>
    <col min="20" max="20" width="4.75" style="3" customWidth="1"/>
    <col min="21" max="21" width="3.625" style="3" customWidth="1"/>
    <col min="22" max="22" width="5.25" style="4" customWidth="1"/>
    <col min="23" max="23" width="5.375" style="4" customWidth="1"/>
    <col min="24" max="16384" width="9" style="1"/>
  </cols>
  <sheetData>
    <row r="1" spans="1:13">
      <c r="A1" s="5" t="s">
        <v>0</v>
      </c>
      <c r="B1" s="6" t="s">
        <v>1</v>
      </c>
      <c r="C1" s="7" t="s">
        <v>2</v>
      </c>
      <c r="D1" s="7"/>
      <c r="E1" s="7"/>
      <c r="F1" s="7"/>
      <c r="G1" s="7"/>
      <c r="H1" s="7"/>
      <c r="I1" s="7"/>
      <c r="J1" s="7"/>
      <c r="K1" s="30"/>
      <c r="L1" s="30"/>
      <c r="M1" s="30"/>
    </row>
    <row r="2" spans="1:23">
      <c r="A2" s="5" t="s">
        <v>3</v>
      </c>
      <c r="B2" s="5">
        <v>2017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9" t="s">
        <v>5</v>
      </c>
      <c r="I3" s="8" t="s">
        <v>6</v>
      </c>
      <c r="J3" s="8" t="s">
        <v>7</v>
      </c>
      <c r="K3" s="9" t="s">
        <v>8</v>
      </c>
      <c r="L3" s="9" t="s">
        <v>9</v>
      </c>
      <c r="M3" s="9" t="s">
        <v>5</v>
      </c>
      <c r="N3" s="8" t="s">
        <v>6</v>
      </c>
      <c r="O3" s="8" t="s">
        <v>7</v>
      </c>
      <c r="P3" s="9" t="s">
        <v>8</v>
      </c>
      <c r="Q3" s="9" t="s">
        <v>9</v>
      </c>
      <c r="R3" s="9" t="s">
        <v>10</v>
      </c>
      <c r="S3" s="9" t="s">
        <v>5</v>
      </c>
      <c r="T3" s="8" t="s">
        <v>6</v>
      </c>
      <c r="U3" s="8" t="s">
        <v>7</v>
      </c>
      <c r="V3" s="9" t="s">
        <v>8</v>
      </c>
      <c r="W3" s="35" t="s">
        <v>9</v>
      </c>
    </row>
    <row r="4" spans="1:23">
      <c r="A4" s="10" t="s">
        <v>11</v>
      </c>
      <c r="B4" s="11" t="s">
        <v>12</v>
      </c>
      <c r="C4" s="11" t="s">
        <v>13</v>
      </c>
      <c r="D4" s="12">
        <v>2</v>
      </c>
      <c r="E4" s="12">
        <v>449</v>
      </c>
      <c r="F4" s="12">
        <v>439</v>
      </c>
      <c r="G4" s="13">
        <f>AVERAGE(E4:F4)</f>
        <v>444</v>
      </c>
      <c r="H4" s="11" t="s">
        <v>12</v>
      </c>
      <c r="I4" s="12" t="s">
        <v>14</v>
      </c>
      <c r="J4" s="12">
        <v>2</v>
      </c>
      <c r="K4" s="12">
        <v>499</v>
      </c>
      <c r="L4" s="12">
        <v>480</v>
      </c>
      <c r="M4" s="26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1">
      <c r="A5" s="10"/>
      <c r="B5" s="11" t="s">
        <v>15</v>
      </c>
      <c r="C5" s="11" t="s">
        <v>13</v>
      </c>
      <c r="D5" s="12">
        <v>2</v>
      </c>
      <c r="E5" s="12">
        <v>450</v>
      </c>
      <c r="F5" s="12">
        <v>445</v>
      </c>
      <c r="G5" s="13">
        <f t="shared" ref="G5:G36" si="0">AVERAGE(E5:F5)</f>
        <v>447.5</v>
      </c>
      <c r="H5" s="14"/>
      <c r="I5" s="32"/>
      <c r="J5" s="32"/>
      <c r="K5" s="32"/>
      <c r="L5" s="32"/>
      <c r="M5" s="27"/>
      <c r="N5" s="4"/>
      <c r="O5" s="4"/>
      <c r="T5" s="4"/>
      <c r="U5" s="4"/>
    </row>
    <row r="6" spans="1:21">
      <c r="A6" s="10"/>
      <c r="B6" s="11" t="s">
        <v>16</v>
      </c>
      <c r="C6" s="11" t="s">
        <v>13</v>
      </c>
      <c r="D6" s="12">
        <v>2</v>
      </c>
      <c r="E6" s="12">
        <v>443</v>
      </c>
      <c r="F6" s="12">
        <v>442</v>
      </c>
      <c r="G6" s="13">
        <f t="shared" si="0"/>
        <v>442.5</v>
      </c>
      <c r="H6" s="11" t="s">
        <v>16</v>
      </c>
      <c r="I6" s="12" t="s">
        <v>14</v>
      </c>
      <c r="J6" s="12">
        <v>2</v>
      </c>
      <c r="K6" s="12">
        <v>479</v>
      </c>
      <c r="L6" s="12">
        <v>477</v>
      </c>
      <c r="M6" s="27"/>
      <c r="N6" s="4"/>
      <c r="O6" s="4"/>
      <c r="T6" s="4"/>
      <c r="U6" s="4"/>
    </row>
    <row r="7" spans="1:21">
      <c r="A7" s="10" t="s">
        <v>17</v>
      </c>
      <c r="B7" s="11" t="s">
        <v>18</v>
      </c>
      <c r="C7" s="11" t="s">
        <v>13</v>
      </c>
      <c r="D7" s="12">
        <v>2</v>
      </c>
      <c r="E7" s="12">
        <v>428</v>
      </c>
      <c r="F7" s="12">
        <v>426</v>
      </c>
      <c r="G7" s="13">
        <f t="shared" si="0"/>
        <v>427</v>
      </c>
      <c r="H7" s="11" t="s">
        <v>18</v>
      </c>
      <c r="I7" s="12" t="s">
        <v>14</v>
      </c>
      <c r="J7" s="12">
        <v>2</v>
      </c>
      <c r="K7" s="12">
        <v>463</v>
      </c>
      <c r="L7" s="12">
        <v>462</v>
      </c>
      <c r="M7" s="27"/>
      <c r="N7" s="4"/>
      <c r="O7" s="4"/>
      <c r="T7" s="4"/>
      <c r="U7" s="4"/>
    </row>
    <row r="8" spans="1:21">
      <c r="A8" s="10"/>
      <c r="B8" s="11" t="s">
        <v>15</v>
      </c>
      <c r="C8" s="11" t="s">
        <v>13</v>
      </c>
      <c r="D8" s="12">
        <v>2</v>
      </c>
      <c r="E8" s="12">
        <v>427</v>
      </c>
      <c r="F8" s="12">
        <v>423</v>
      </c>
      <c r="G8" s="13">
        <f t="shared" si="0"/>
        <v>425</v>
      </c>
      <c r="H8" s="14"/>
      <c r="I8" s="32"/>
      <c r="J8" s="32"/>
      <c r="K8" s="32"/>
      <c r="L8" s="32"/>
      <c r="M8" s="27"/>
      <c r="N8" s="4"/>
      <c r="O8" s="4"/>
      <c r="T8" s="4"/>
      <c r="U8" s="4"/>
    </row>
    <row r="9" spans="1:23">
      <c r="A9" s="10"/>
      <c r="B9" s="11" t="s">
        <v>19</v>
      </c>
      <c r="C9" s="11" t="s">
        <v>13</v>
      </c>
      <c r="D9" s="12">
        <v>2</v>
      </c>
      <c r="E9" s="12">
        <v>441</v>
      </c>
      <c r="F9" s="12">
        <v>435</v>
      </c>
      <c r="G9" s="13">
        <f t="shared" si="0"/>
        <v>438</v>
      </c>
      <c r="H9" s="11" t="s">
        <v>19</v>
      </c>
      <c r="I9" s="12" t="s">
        <v>14</v>
      </c>
      <c r="J9" s="12">
        <v>2</v>
      </c>
      <c r="K9" s="12">
        <v>500</v>
      </c>
      <c r="L9" s="12">
        <v>444</v>
      </c>
      <c r="M9" s="28"/>
      <c r="N9" s="33"/>
      <c r="O9" s="33"/>
      <c r="P9" s="33"/>
      <c r="Q9" s="33"/>
      <c r="R9" s="33"/>
      <c r="S9" s="33"/>
      <c r="T9" s="33"/>
      <c r="U9" s="33"/>
      <c r="V9" s="33"/>
      <c r="W9" s="33"/>
    </row>
    <row r="10" spans="1:23">
      <c r="A10" s="15" t="s">
        <v>20</v>
      </c>
      <c r="B10" s="16" t="s">
        <v>21</v>
      </c>
      <c r="C10" s="11" t="s">
        <v>13</v>
      </c>
      <c r="D10" s="12">
        <v>2</v>
      </c>
      <c r="E10" s="12">
        <v>460</v>
      </c>
      <c r="F10" s="12">
        <v>459</v>
      </c>
      <c r="G10" s="13">
        <f t="shared" si="0"/>
        <v>459.5</v>
      </c>
      <c r="H10" s="11" t="s">
        <v>21</v>
      </c>
      <c r="I10" s="12" t="s">
        <v>14</v>
      </c>
      <c r="J10" s="12">
        <v>2</v>
      </c>
      <c r="K10" s="12">
        <v>507</v>
      </c>
      <c r="L10" s="12">
        <v>500</v>
      </c>
      <c r="M10" s="12" t="s">
        <v>22</v>
      </c>
      <c r="N10" s="12" t="s">
        <v>14</v>
      </c>
      <c r="O10" s="12">
        <v>4</v>
      </c>
      <c r="P10" s="12">
        <v>463</v>
      </c>
      <c r="Q10" s="12">
        <v>455</v>
      </c>
      <c r="R10" s="12">
        <f>AVERAGE(P10:Q10)</f>
        <v>459</v>
      </c>
      <c r="S10" s="12" t="s">
        <v>22</v>
      </c>
      <c r="T10" s="12" t="s">
        <v>13</v>
      </c>
      <c r="U10" s="12">
        <v>4</v>
      </c>
      <c r="V10" s="12">
        <v>406</v>
      </c>
      <c r="W10" s="25">
        <v>361</v>
      </c>
    </row>
    <row r="11" spans="1:23">
      <c r="A11" s="17"/>
      <c r="B11" s="16" t="s">
        <v>12</v>
      </c>
      <c r="C11" s="11" t="s">
        <v>13</v>
      </c>
      <c r="D11" s="12">
        <v>2</v>
      </c>
      <c r="E11" s="12">
        <v>466</v>
      </c>
      <c r="F11" s="12">
        <v>466</v>
      </c>
      <c r="G11" s="13">
        <f t="shared" si="0"/>
        <v>466</v>
      </c>
      <c r="H11" s="11" t="s">
        <v>12</v>
      </c>
      <c r="I11" s="12" t="s">
        <v>14</v>
      </c>
      <c r="J11" s="12">
        <v>2</v>
      </c>
      <c r="K11" s="12">
        <v>503</v>
      </c>
      <c r="L11" s="12">
        <v>499</v>
      </c>
      <c r="M11" s="12" t="s">
        <v>23</v>
      </c>
      <c r="N11" s="12" t="s">
        <v>14</v>
      </c>
      <c r="O11" s="12">
        <v>4</v>
      </c>
      <c r="P11" s="12">
        <v>473</v>
      </c>
      <c r="Q11" s="12">
        <v>464</v>
      </c>
      <c r="R11" s="12">
        <f>AVERAGE(P11:Q11)</f>
        <v>468.5</v>
      </c>
      <c r="S11" s="12" t="s">
        <v>23</v>
      </c>
      <c r="T11" s="12" t="s">
        <v>13</v>
      </c>
      <c r="U11" s="12">
        <v>4</v>
      </c>
      <c r="V11" s="12">
        <v>395</v>
      </c>
      <c r="W11" s="25">
        <v>376</v>
      </c>
    </row>
    <row r="12" spans="1:23">
      <c r="A12" s="17"/>
      <c r="B12" s="16" t="s">
        <v>24</v>
      </c>
      <c r="C12" s="11" t="s">
        <v>13</v>
      </c>
      <c r="D12" s="12">
        <v>2</v>
      </c>
      <c r="E12" s="12">
        <v>471</v>
      </c>
      <c r="F12" s="12">
        <v>470</v>
      </c>
      <c r="G12" s="13">
        <f t="shared" si="0"/>
        <v>470.5</v>
      </c>
      <c r="H12" s="11" t="s">
        <v>24</v>
      </c>
      <c r="I12" s="12" t="s">
        <v>14</v>
      </c>
      <c r="J12" s="12">
        <v>2</v>
      </c>
      <c r="K12" s="12">
        <v>499</v>
      </c>
      <c r="L12" s="12">
        <v>497</v>
      </c>
      <c r="M12" s="12" t="s">
        <v>25</v>
      </c>
      <c r="N12" s="12" t="s">
        <v>14</v>
      </c>
      <c r="O12" s="12">
        <v>4</v>
      </c>
      <c r="P12" s="12">
        <v>467</v>
      </c>
      <c r="Q12" s="12">
        <v>447</v>
      </c>
      <c r="R12" s="12">
        <f>AVERAGE(P12:Q12)</f>
        <v>457</v>
      </c>
      <c r="S12" s="12" t="s">
        <v>26</v>
      </c>
      <c r="T12" s="12" t="s">
        <v>13</v>
      </c>
      <c r="U12" s="12">
        <v>4</v>
      </c>
      <c r="V12" s="12">
        <v>405</v>
      </c>
      <c r="W12" s="25">
        <v>364</v>
      </c>
    </row>
    <row r="13" spans="1:23">
      <c r="A13" s="17"/>
      <c r="B13" s="16" t="s">
        <v>27</v>
      </c>
      <c r="C13" s="11" t="s">
        <v>13</v>
      </c>
      <c r="D13" s="12">
        <v>2</v>
      </c>
      <c r="E13" s="12">
        <v>462</v>
      </c>
      <c r="F13" s="12">
        <v>462</v>
      </c>
      <c r="G13" s="13">
        <f t="shared" si="0"/>
        <v>462</v>
      </c>
      <c r="H13" s="14"/>
      <c r="I13" s="32"/>
      <c r="J13" s="32"/>
      <c r="K13" s="32"/>
      <c r="L13" s="32"/>
      <c r="M13" s="32"/>
      <c r="N13" s="32"/>
      <c r="O13" s="32"/>
      <c r="P13" s="32"/>
      <c r="Q13" s="32"/>
      <c r="R13" s="16"/>
      <c r="S13" s="12" t="s">
        <v>25</v>
      </c>
      <c r="T13" s="12" t="s">
        <v>13</v>
      </c>
      <c r="U13" s="12">
        <v>4</v>
      </c>
      <c r="V13" s="12">
        <v>374</v>
      </c>
      <c r="W13" s="25">
        <v>362</v>
      </c>
    </row>
    <row r="14" spans="1:23">
      <c r="A14" s="17"/>
      <c r="B14" s="16" t="s">
        <v>28</v>
      </c>
      <c r="C14" s="11" t="s">
        <v>13</v>
      </c>
      <c r="D14" s="12">
        <v>2</v>
      </c>
      <c r="E14" s="12">
        <v>462</v>
      </c>
      <c r="F14" s="12">
        <v>459</v>
      </c>
      <c r="G14" s="13">
        <f t="shared" si="0"/>
        <v>460.5</v>
      </c>
      <c r="H14" s="14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>
      <c r="A15" s="18"/>
      <c r="B15" s="19" t="s">
        <v>16</v>
      </c>
      <c r="C15" s="11" t="s">
        <v>13</v>
      </c>
      <c r="D15" s="12">
        <v>2</v>
      </c>
      <c r="E15" s="20">
        <v>461</v>
      </c>
      <c r="F15" s="20">
        <v>459</v>
      </c>
      <c r="G15" s="13">
        <f t="shared" si="0"/>
        <v>460</v>
      </c>
      <c r="H15" s="12" t="s">
        <v>16</v>
      </c>
      <c r="I15" s="12" t="s">
        <v>14</v>
      </c>
      <c r="J15" s="12">
        <v>2</v>
      </c>
      <c r="K15" s="12">
        <v>499</v>
      </c>
      <c r="L15" s="12">
        <v>497</v>
      </c>
      <c r="M15" s="26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1">
      <c r="A16" s="21" t="s">
        <v>29</v>
      </c>
      <c r="B16" s="20" t="s">
        <v>30</v>
      </c>
      <c r="C16" s="11" t="s">
        <v>13</v>
      </c>
      <c r="D16" s="12">
        <v>2</v>
      </c>
      <c r="E16" s="20">
        <v>303</v>
      </c>
      <c r="F16" s="20">
        <v>302</v>
      </c>
      <c r="G16" s="13">
        <f t="shared" si="0"/>
        <v>302.5</v>
      </c>
      <c r="H16" s="12" t="s">
        <v>18</v>
      </c>
      <c r="I16" s="12" t="s">
        <v>14</v>
      </c>
      <c r="J16" s="12">
        <v>2</v>
      </c>
      <c r="K16" s="12">
        <v>311</v>
      </c>
      <c r="L16" s="12">
        <v>299</v>
      </c>
      <c r="M16" s="27"/>
      <c r="N16" s="4"/>
      <c r="O16" s="4"/>
      <c r="T16" s="4"/>
      <c r="U16" s="4"/>
    </row>
    <row r="17" spans="1:21">
      <c r="A17" s="21"/>
      <c r="B17" s="22" t="s">
        <v>28</v>
      </c>
      <c r="C17" s="23" t="s">
        <v>13</v>
      </c>
      <c r="D17" s="22">
        <v>2</v>
      </c>
      <c r="E17" s="22">
        <v>311</v>
      </c>
      <c r="F17" s="22">
        <v>304</v>
      </c>
      <c r="G17" s="13">
        <f t="shared" si="0"/>
        <v>307.5</v>
      </c>
      <c r="H17" s="12" t="s">
        <v>12</v>
      </c>
      <c r="I17" s="12" t="s">
        <v>14</v>
      </c>
      <c r="J17" s="12">
        <v>2</v>
      </c>
      <c r="K17" s="12">
        <v>298</v>
      </c>
      <c r="L17" s="12">
        <v>298</v>
      </c>
      <c r="M17" s="27"/>
      <c r="N17" s="4"/>
      <c r="O17" s="4"/>
      <c r="T17" s="4"/>
      <c r="U17" s="4"/>
    </row>
    <row r="18" spans="1:21">
      <c r="A18" s="24" t="s">
        <v>31</v>
      </c>
      <c r="B18" s="12" t="s">
        <v>30</v>
      </c>
      <c r="C18" s="11" t="s">
        <v>13</v>
      </c>
      <c r="D18" s="12">
        <v>2</v>
      </c>
      <c r="E18" s="12">
        <v>460</v>
      </c>
      <c r="F18" s="12">
        <v>451</v>
      </c>
      <c r="G18" s="13">
        <f t="shared" si="0"/>
        <v>455.5</v>
      </c>
      <c r="H18" s="25"/>
      <c r="I18" s="34"/>
      <c r="J18" s="34"/>
      <c r="K18" s="34"/>
      <c r="L18" s="34"/>
      <c r="M18" s="27"/>
      <c r="N18" s="4"/>
      <c r="O18" s="4"/>
      <c r="T18" s="4"/>
      <c r="U18" s="4"/>
    </row>
    <row r="19" spans="1:21">
      <c r="A19" s="24"/>
      <c r="B19" s="12" t="s">
        <v>32</v>
      </c>
      <c r="C19" s="11" t="s">
        <v>13</v>
      </c>
      <c r="D19" s="12">
        <v>2</v>
      </c>
      <c r="E19" s="12">
        <v>462</v>
      </c>
      <c r="F19" s="12">
        <v>452</v>
      </c>
      <c r="G19" s="13">
        <f t="shared" si="0"/>
        <v>457</v>
      </c>
      <c r="H19" s="12" t="s">
        <v>32</v>
      </c>
      <c r="I19" s="12" t="s">
        <v>14</v>
      </c>
      <c r="J19" s="12">
        <v>2</v>
      </c>
      <c r="K19" s="12">
        <v>513</v>
      </c>
      <c r="L19" s="12">
        <v>509</v>
      </c>
      <c r="M19" s="27"/>
      <c r="N19" s="4"/>
      <c r="O19" s="4"/>
      <c r="T19" s="4"/>
      <c r="U19" s="4"/>
    </row>
    <row r="20" spans="1:23">
      <c r="A20" s="24"/>
      <c r="B20" s="12" t="s">
        <v>33</v>
      </c>
      <c r="C20" s="11" t="s">
        <v>13</v>
      </c>
      <c r="D20" s="12">
        <v>2</v>
      </c>
      <c r="E20" s="12">
        <v>455</v>
      </c>
      <c r="F20" s="12">
        <v>454</v>
      </c>
      <c r="G20" s="13">
        <f t="shared" si="0"/>
        <v>454.5</v>
      </c>
      <c r="H20" s="12" t="s">
        <v>33</v>
      </c>
      <c r="I20" s="12" t="s">
        <v>14</v>
      </c>
      <c r="J20" s="12">
        <v>2</v>
      </c>
      <c r="K20" s="12">
        <v>524</v>
      </c>
      <c r="L20" s="12">
        <v>508</v>
      </c>
      <c r="M20" s="28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>
      <c r="A21" s="24" t="s">
        <v>34</v>
      </c>
      <c r="B21" s="12" t="s">
        <v>32</v>
      </c>
      <c r="C21" s="11" t="s">
        <v>13</v>
      </c>
      <c r="D21" s="12">
        <v>2</v>
      </c>
      <c r="E21" s="12">
        <v>461</v>
      </c>
      <c r="F21" s="12">
        <v>447</v>
      </c>
      <c r="G21" s="13">
        <f t="shared" si="0"/>
        <v>454</v>
      </c>
      <c r="H21" s="12" t="s">
        <v>32</v>
      </c>
      <c r="I21" s="12" t="s">
        <v>14</v>
      </c>
      <c r="J21" s="12">
        <v>2</v>
      </c>
      <c r="K21" s="12">
        <v>486</v>
      </c>
      <c r="L21" s="12">
        <v>478</v>
      </c>
      <c r="M21" s="12" t="s">
        <v>35</v>
      </c>
      <c r="N21" s="12" t="s">
        <v>14</v>
      </c>
      <c r="O21" s="12">
        <v>4</v>
      </c>
      <c r="P21" s="12">
        <v>440</v>
      </c>
      <c r="Q21" s="12">
        <v>364</v>
      </c>
      <c r="R21" s="12">
        <f>AVERAGE(P21:Q21)</f>
        <v>402</v>
      </c>
      <c r="S21" s="12" t="s">
        <v>35</v>
      </c>
      <c r="T21" s="12" t="s">
        <v>13</v>
      </c>
      <c r="U21" s="12">
        <v>4</v>
      </c>
      <c r="V21" s="12">
        <v>309</v>
      </c>
      <c r="W21" s="25">
        <v>301</v>
      </c>
    </row>
    <row r="22" spans="1:23">
      <c r="A22" s="24"/>
      <c r="B22" s="12" t="s">
        <v>21</v>
      </c>
      <c r="C22" s="11" t="s">
        <v>13</v>
      </c>
      <c r="D22" s="12">
        <v>2</v>
      </c>
      <c r="E22" s="12">
        <v>446</v>
      </c>
      <c r="F22" s="12">
        <v>444</v>
      </c>
      <c r="G22" s="13">
        <f t="shared" si="0"/>
        <v>445</v>
      </c>
      <c r="H22" s="12" t="s">
        <v>21</v>
      </c>
      <c r="I22" s="12" t="s">
        <v>14</v>
      </c>
      <c r="J22" s="12">
        <v>2</v>
      </c>
      <c r="K22" s="12">
        <v>491</v>
      </c>
      <c r="L22" s="12">
        <v>482</v>
      </c>
      <c r="M22" s="12" t="s">
        <v>22</v>
      </c>
      <c r="N22" s="12" t="s">
        <v>14</v>
      </c>
      <c r="O22" s="12">
        <v>4</v>
      </c>
      <c r="P22" s="12">
        <v>355</v>
      </c>
      <c r="Q22" s="12">
        <v>320</v>
      </c>
      <c r="R22" s="12">
        <f>AVERAGE(P22:Q22)</f>
        <v>337.5</v>
      </c>
      <c r="S22" s="12" t="s">
        <v>22</v>
      </c>
      <c r="T22" s="12" t="s">
        <v>13</v>
      </c>
      <c r="U22" s="12">
        <v>4</v>
      </c>
      <c r="V22" s="12">
        <v>349</v>
      </c>
      <c r="W22" s="25">
        <v>303</v>
      </c>
    </row>
    <row r="23" spans="1:23">
      <c r="A23" s="24"/>
      <c r="B23" s="12" t="s">
        <v>36</v>
      </c>
      <c r="C23" s="11" t="s">
        <v>13</v>
      </c>
      <c r="D23" s="12">
        <v>2</v>
      </c>
      <c r="E23" s="12">
        <v>446</v>
      </c>
      <c r="F23" s="12">
        <v>444</v>
      </c>
      <c r="G23" s="13">
        <f t="shared" si="0"/>
        <v>445</v>
      </c>
      <c r="H23" s="26"/>
      <c r="I23" s="31"/>
      <c r="J23" s="31"/>
      <c r="K23" s="31"/>
      <c r="L23" s="31"/>
      <c r="M23" s="12" t="s">
        <v>26</v>
      </c>
      <c r="N23" s="12" t="s">
        <v>14</v>
      </c>
      <c r="O23" s="12">
        <v>4</v>
      </c>
      <c r="P23" s="12">
        <v>357</v>
      </c>
      <c r="Q23" s="12">
        <v>330</v>
      </c>
      <c r="R23" s="12">
        <f>AVERAGE(P23:Q23)</f>
        <v>343.5</v>
      </c>
      <c r="S23" s="12" t="s">
        <v>37</v>
      </c>
      <c r="T23" s="12" t="s">
        <v>13</v>
      </c>
      <c r="U23" s="12">
        <v>4</v>
      </c>
      <c r="V23" s="12">
        <v>331</v>
      </c>
      <c r="W23" s="25">
        <v>303</v>
      </c>
    </row>
    <row r="24" spans="1:23">
      <c r="A24" s="24"/>
      <c r="B24" s="12" t="s">
        <v>24</v>
      </c>
      <c r="C24" s="11" t="s">
        <v>13</v>
      </c>
      <c r="D24" s="12">
        <v>2</v>
      </c>
      <c r="E24" s="12">
        <v>452</v>
      </c>
      <c r="F24" s="12">
        <v>445</v>
      </c>
      <c r="G24" s="13">
        <f t="shared" si="0"/>
        <v>448.5</v>
      </c>
      <c r="H24" s="27"/>
      <c r="I24" s="4"/>
      <c r="J24" s="4"/>
      <c r="K24" s="4"/>
      <c r="L24" s="4"/>
      <c r="M24" s="12" t="s">
        <v>25</v>
      </c>
      <c r="N24" s="12" t="s">
        <v>14</v>
      </c>
      <c r="O24" s="12">
        <v>4</v>
      </c>
      <c r="P24" s="12">
        <v>371</v>
      </c>
      <c r="Q24" s="12">
        <v>328</v>
      </c>
      <c r="R24" s="12">
        <f>AVERAGE(P24:Q24)</f>
        <v>349.5</v>
      </c>
      <c r="S24" s="12" t="s">
        <v>26</v>
      </c>
      <c r="T24" s="12" t="s">
        <v>13</v>
      </c>
      <c r="U24" s="12">
        <v>4</v>
      </c>
      <c r="V24" s="12">
        <v>307</v>
      </c>
      <c r="W24" s="25">
        <v>304</v>
      </c>
    </row>
    <row r="25" spans="1:23">
      <c r="A25" s="24"/>
      <c r="B25" s="12" t="s">
        <v>28</v>
      </c>
      <c r="C25" s="11" t="s">
        <v>13</v>
      </c>
      <c r="D25" s="12">
        <v>2</v>
      </c>
      <c r="E25" s="12">
        <v>471</v>
      </c>
      <c r="F25" s="12">
        <v>448</v>
      </c>
      <c r="G25" s="13">
        <f t="shared" si="0"/>
        <v>459.5</v>
      </c>
      <c r="H25" s="28"/>
      <c r="I25" s="33"/>
      <c r="J25" s="33"/>
      <c r="K25" s="33"/>
      <c r="L25" s="33"/>
      <c r="M25" s="25"/>
      <c r="N25" s="34"/>
      <c r="O25" s="34"/>
      <c r="P25" s="34"/>
      <c r="Q25" s="34"/>
      <c r="R25" s="36"/>
      <c r="S25" s="12" t="s">
        <v>25</v>
      </c>
      <c r="T25" s="12" t="s">
        <v>13</v>
      </c>
      <c r="U25" s="12">
        <v>4</v>
      </c>
      <c r="V25" s="12">
        <v>301</v>
      </c>
      <c r="W25" s="25">
        <v>299</v>
      </c>
    </row>
    <row r="26" spans="1:23">
      <c r="A26" s="24"/>
      <c r="B26" s="12" t="s">
        <v>33</v>
      </c>
      <c r="C26" s="11" t="s">
        <v>13</v>
      </c>
      <c r="D26" s="12">
        <v>2</v>
      </c>
      <c r="E26" s="12">
        <v>469</v>
      </c>
      <c r="F26" s="12">
        <v>446</v>
      </c>
      <c r="G26" s="13">
        <f t="shared" si="0"/>
        <v>457.5</v>
      </c>
      <c r="H26" s="12" t="s">
        <v>33</v>
      </c>
      <c r="I26" s="12" t="s">
        <v>14</v>
      </c>
      <c r="J26" s="12">
        <v>2</v>
      </c>
      <c r="K26" s="12">
        <v>479</v>
      </c>
      <c r="L26" s="12">
        <v>474</v>
      </c>
      <c r="M26" s="25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>
      <c r="A27" s="24" t="s">
        <v>38</v>
      </c>
      <c r="B27" s="12" t="s">
        <v>21</v>
      </c>
      <c r="C27" s="11" t="s">
        <v>13</v>
      </c>
      <c r="D27" s="12">
        <v>2</v>
      </c>
      <c r="E27" s="12">
        <v>444</v>
      </c>
      <c r="F27" s="12">
        <v>443</v>
      </c>
      <c r="G27" s="13">
        <f t="shared" si="0"/>
        <v>443.5</v>
      </c>
      <c r="H27" s="12" t="s">
        <v>21</v>
      </c>
      <c r="I27" s="12" t="s">
        <v>14</v>
      </c>
      <c r="J27" s="12">
        <v>2</v>
      </c>
      <c r="K27" s="12">
        <v>477</v>
      </c>
      <c r="L27" s="12">
        <v>476</v>
      </c>
      <c r="M27" s="12" t="s">
        <v>35</v>
      </c>
      <c r="N27" s="12" t="s">
        <v>14</v>
      </c>
      <c r="O27" s="12">
        <v>4</v>
      </c>
      <c r="P27" s="12">
        <v>336</v>
      </c>
      <c r="Q27" s="12">
        <v>312</v>
      </c>
      <c r="R27" s="12">
        <f>AVERAGE(P27:Q27)</f>
        <v>324</v>
      </c>
      <c r="S27" s="12" t="s">
        <v>35</v>
      </c>
      <c r="T27" s="12" t="s">
        <v>13</v>
      </c>
      <c r="U27" s="12">
        <v>4</v>
      </c>
      <c r="V27" s="12">
        <v>247</v>
      </c>
      <c r="W27" s="25">
        <v>231</v>
      </c>
    </row>
    <row r="28" spans="1:23">
      <c r="A28" s="24"/>
      <c r="B28" s="12" t="s">
        <v>39</v>
      </c>
      <c r="C28" s="11" t="s">
        <v>13</v>
      </c>
      <c r="D28" s="12">
        <v>2</v>
      </c>
      <c r="E28" s="12">
        <v>442</v>
      </c>
      <c r="F28" s="12">
        <v>441</v>
      </c>
      <c r="G28" s="13">
        <f t="shared" si="0"/>
        <v>441.5</v>
      </c>
      <c r="H28" s="12" t="s">
        <v>39</v>
      </c>
      <c r="I28" s="12" t="s">
        <v>14</v>
      </c>
      <c r="J28" s="12">
        <v>2</v>
      </c>
      <c r="K28" s="12">
        <v>476</v>
      </c>
      <c r="L28" s="12">
        <v>475</v>
      </c>
      <c r="M28" s="12" t="s">
        <v>23</v>
      </c>
      <c r="N28" s="12" t="s">
        <v>14</v>
      </c>
      <c r="O28" s="12">
        <v>4</v>
      </c>
      <c r="P28" s="12">
        <v>310</v>
      </c>
      <c r="Q28" s="12">
        <v>309</v>
      </c>
      <c r="R28" s="12">
        <f>AVERAGE(P28:Q28)</f>
        <v>309.5</v>
      </c>
      <c r="S28" s="12" t="s">
        <v>23</v>
      </c>
      <c r="T28" s="12" t="s">
        <v>13</v>
      </c>
      <c r="U28" s="12">
        <v>4</v>
      </c>
      <c r="V28" s="12">
        <v>331</v>
      </c>
      <c r="W28" s="25">
        <v>227</v>
      </c>
    </row>
    <row r="29" spans="1:23">
      <c r="A29" s="24"/>
      <c r="B29" s="12" t="s">
        <v>36</v>
      </c>
      <c r="C29" s="11" t="s">
        <v>13</v>
      </c>
      <c r="D29" s="12">
        <v>2</v>
      </c>
      <c r="E29" s="12">
        <v>449</v>
      </c>
      <c r="F29" s="12">
        <v>442</v>
      </c>
      <c r="G29" s="13">
        <f t="shared" si="0"/>
        <v>445.5</v>
      </c>
      <c r="H29" s="26"/>
      <c r="I29" s="31"/>
      <c r="J29" s="31"/>
      <c r="K29" s="31"/>
      <c r="L29" s="31"/>
      <c r="M29" s="31"/>
      <c r="N29" s="31"/>
      <c r="O29" s="31"/>
      <c r="P29" s="31"/>
      <c r="Q29" s="31"/>
      <c r="R29" s="37"/>
      <c r="S29" s="12" t="s">
        <v>37</v>
      </c>
      <c r="T29" s="12" t="s">
        <v>13</v>
      </c>
      <c r="U29" s="12">
        <v>4</v>
      </c>
      <c r="V29" s="12">
        <v>348</v>
      </c>
      <c r="W29" s="25">
        <v>278</v>
      </c>
    </row>
    <row r="30" spans="1:23">
      <c r="A30" s="24"/>
      <c r="B30" s="12" t="s">
        <v>28</v>
      </c>
      <c r="C30" s="11" t="s">
        <v>13</v>
      </c>
      <c r="D30" s="12">
        <v>2</v>
      </c>
      <c r="E30" s="12">
        <v>456</v>
      </c>
      <c r="F30" s="12">
        <v>442</v>
      </c>
      <c r="G30" s="13">
        <f t="shared" si="0"/>
        <v>449</v>
      </c>
      <c r="H30" s="28"/>
      <c r="I30" s="33"/>
      <c r="J30" s="33"/>
      <c r="K30" s="33"/>
      <c r="L30" s="33"/>
      <c r="M30" s="33"/>
      <c r="N30" s="33"/>
      <c r="O30" s="33"/>
      <c r="P30" s="33"/>
      <c r="Q30" s="33"/>
      <c r="R30" s="19"/>
      <c r="S30" s="25"/>
      <c r="T30" s="34"/>
      <c r="U30" s="34"/>
      <c r="V30" s="34"/>
      <c r="W30" s="34"/>
    </row>
    <row r="31" spans="1:23">
      <c r="A31" s="24"/>
      <c r="B31" s="12" t="s">
        <v>40</v>
      </c>
      <c r="C31" s="11" t="s">
        <v>13</v>
      </c>
      <c r="D31" s="12">
        <v>2</v>
      </c>
      <c r="E31" s="12">
        <v>447</v>
      </c>
      <c r="F31" s="12">
        <v>438</v>
      </c>
      <c r="G31" s="13">
        <f t="shared" si="0"/>
        <v>442.5</v>
      </c>
      <c r="H31" s="12" t="s">
        <v>40</v>
      </c>
      <c r="I31" s="12" t="s">
        <v>14</v>
      </c>
      <c r="J31" s="12">
        <v>2</v>
      </c>
      <c r="K31" s="12">
        <v>478</v>
      </c>
      <c r="L31" s="12">
        <v>478</v>
      </c>
      <c r="M31" s="26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>
      <c r="A32" s="24"/>
      <c r="B32" s="12" t="s">
        <v>19</v>
      </c>
      <c r="C32" s="11" t="s">
        <v>13</v>
      </c>
      <c r="D32" s="12">
        <v>2</v>
      </c>
      <c r="E32" s="12">
        <v>443</v>
      </c>
      <c r="F32" s="12">
        <v>443</v>
      </c>
      <c r="G32" s="13">
        <f t="shared" si="0"/>
        <v>443</v>
      </c>
      <c r="H32" s="12" t="s">
        <v>19</v>
      </c>
      <c r="I32" s="12" t="s">
        <v>14</v>
      </c>
      <c r="J32" s="12">
        <v>2</v>
      </c>
      <c r="K32" s="12">
        <v>485</v>
      </c>
      <c r="L32" s="12">
        <v>481</v>
      </c>
      <c r="M32" s="28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>
      <c r="A33" s="24" t="s">
        <v>41</v>
      </c>
      <c r="B33" s="12" t="s">
        <v>18</v>
      </c>
      <c r="C33" s="11" t="s">
        <v>13</v>
      </c>
      <c r="D33" s="12">
        <v>2</v>
      </c>
      <c r="E33" s="12">
        <v>423</v>
      </c>
      <c r="F33" s="12">
        <v>420</v>
      </c>
      <c r="G33" s="13">
        <f t="shared" si="0"/>
        <v>421.5</v>
      </c>
      <c r="H33" s="12" t="s">
        <v>18</v>
      </c>
      <c r="I33" s="12" t="s">
        <v>14</v>
      </c>
      <c r="J33" s="12">
        <v>2</v>
      </c>
      <c r="K33" s="12">
        <v>485</v>
      </c>
      <c r="L33" s="12">
        <v>472</v>
      </c>
      <c r="M33" s="12" t="s">
        <v>35</v>
      </c>
      <c r="N33" s="12" t="s">
        <v>14</v>
      </c>
      <c r="O33" s="12">
        <v>4</v>
      </c>
      <c r="P33" s="12">
        <v>389</v>
      </c>
      <c r="Q33" s="12">
        <v>385</v>
      </c>
      <c r="R33" s="12">
        <f>AVERAGE(P33:Q33)</f>
        <v>387</v>
      </c>
      <c r="S33" s="12" t="s">
        <v>35</v>
      </c>
      <c r="T33" s="12" t="s">
        <v>13</v>
      </c>
      <c r="U33" s="12">
        <v>4</v>
      </c>
      <c r="V33" s="12">
        <v>311</v>
      </c>
      <c r="W33" s="25">
        <v>302</v>
      </c>
    </row>
    <row r="34" spans="1:23">
      <c r="A34" s="24"/>
      <c r="B34" s="12" t="s">
        <v>39</v>
      </c>
      <c r="C34" s="11" t="s">
        <v>13</v>
      </c>
      <c r="D34" s="12">
        <v>2</v>
      </c>
      <c r="E34" s="12">
        <v>420</v>
      </c>
      <c r="F34" s="12">
        <v>419</v>
      </c>
      <c r="G34" s="13">
        <f t="shared" si="0"/>
        <v>419.5</v>
      </c>
      <c r="H34" s="12" t="s">
        <v>39</v>
      </c>
      <c r="I34" s="12" t="s">
        <v>14</v>
      </c>
      <c r="J34" s="12">
        <v>2</v>
      </c>
      <c r="K34" s="12">
        <v>476</v>
      </c>
      <c r="L34" s="12">
        <v>472</v>
      </c>
      <c r="M34" s="12" t="s">
        <v>23</v>
      </c>
      <c r="N34" s="12" t="s">
        <v>14</v>
      </c>
      <c r="O34" s="12">
        <v>4</v>
      </c>
      <c r="P34" s="12">
        <v>409</v>
      </c>
      <c r="Q34" s="12">
        <v>390</v>
      </c>
      <c r="R34" s="12">
        <f>AVERAGE(P34:Q34)</f>
        <v>399.5</v>
      </c>
      <c r="S34" s="12" t="s">
        <v>23</v>
      </c>
      <c r="T34" s="12" t="s">
        <v>13</v>
      </c>
      <c r="U34" s="12">
        <v>4</v>
      </c>
      <c r="V34" s="12">
        <v>337</v>
      </c>
      <c r="W34" s="25">
        <v>332</v>
      </c>
    </row>
    <row r="35" spans="1:23">
      <c r="A35" s="24"/>
      <c r="B35" s="12" t="s">
        <v>36</v>
      </c>
      <c r="C35" s="11" t="s">
        <v>13</v>
      </c>
      <c r="D35" s="12">
        <v>2</v>
      </c>
      <c r="E35" s="12">
        <v>422</v>
      </c>
      <c r="F35" s="12">
        <v>422</v>
      </c>
      <c r="G35" s="13">
        <f t="shared" si="0"/>
        <v>422</v>
      </c>
      <c r="H35" s="26"/>
      <c r="I35" s="31"/>
      <c r="J35" s="31"/>
      <c r="K35" s="31"/>
      <c r="L35" s="31"/>
      <c r="M35" s="31"/>
      <c r="N35" s="31"/>
      <c r="O35" s="31"/>
      <c r="P35" s="31"/>
      <c r="Q35" s="31"/>
      <c r="R35" s="37"/>
      <c r="S35" s="12" t="s">
        <v>37</v>
      </c>
      <c r="T35" s="12" t="s">
        <v>13</v>
      </c>
      <c r="U35" s="12">
        <v>4</v>
      </c>
      <c r="V35" s="12">
        <v>302</v>
      </c>
      <c r="W35" s="25">
        <v>299</v>
      </c>
    </row>
    <row r="36" spans="1:23">
      <c r="A36" s="24"/>
      <c r="B36" s="12" t="s">
        <v>15</v>
      </c>
      <c r="C36" s="11" t="s">
        <v>13</v>
      </c>
      <c r="D36" s="12">
        <v>2</v>
      </c>
      <c r="E36" s="12">
        <v>421</v>
      </c>
      <c r="F36" s="12">
        <v>419</v>
      </c>
      <c r="G36" s="13">
        <f t="shared" si="0"/>
        <v>420</v>
      </c>
      <c r="H36" s="28"/>
      <c r="I36" s="33"/>
      <c r="J36" s="33"/>
      <c r="K36" s="33"/>
      <c r="L36" s="33"/>
      <c r="M36" s="33"/>
      <c r="N36" s="33"/>
      <c r="O36" s="33"/>
      <c r="P36" s="33"/>
      <c r="Q36" s="33"/>
      <c r="R36" s="19"/>
      <c r="S36" s="25"/>
      <c r="T36" s="34"/>
      <c r="U36" s="34"/>
      <c r="V36" s="34"/>
      <c r="W36" s="34"/>
    </row>
    <row r="37" spans="1:23">
      <c r="A37" s="24"/>
      <c r="B37" s="12" t="s">
        <v>40</v>
      </c>
      <c r="C37" s="11" t="s">
        <v>13</v>
      </c>
      <c r="D37" s="12">
        <v>2</v>
      </c>
      <c r="E37" s="12">
        <v>421</v>
      </c>
      <c r="F37" s="12">
        <v>418</v>
      </c>
      <c r="G37" s="13">
        <f t="shared" ref="G37:G72" si="1">AVERAGE(E37:F37)</f>
        <v>419.5</v>
      </c>
      <c r="H37" s="12" t="s">
        <v>40</v>
      </c>
      <c r="I37" s="12" t="s">
        <v>14</v>
      </c>
      <c r="J37" s="12">
        <v>2</v>
      </c>
      <c r="K37" s="12">
        <v>472</v>
      </c>
      <c r="L37" s="12">
        <v>471</v>
      </c>
      <c r="M37" s="26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>
      <c r="A38" s="24"/>
      <c r="B38" s="12" t="s">
        <v>19</v>
      </c>
      <c r="C38" s="11" t="s">
        <v>13</v>
      </c>
      <c r="D38" s="12">
        <v>2</v>
      </c>
      <c r="E38" s="12">
        <v>422</v>
      </c>
      <c r="F38" s="12">
        <v>418</v>
      </c>
      <c r="G38" s="13">
        <f t="shared" si="1"/>
        <v>420</v>
      </c>
      <c r="H38" s="12" t="s">
        <v>19</v>
      </c>
      <c r="I38" s="12" t="s">
        <v>14</v>
      </c>
      <c r="J38" s="12">
        <v>2</v>
      </c>
      <c r="K38" s="12">
        <v>474</v>
      </c>
      <c r="L38" s="12">
        <v>472</v>
      </c>
      <c r="M38" s="28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>
      <c r="A39" s="24" t="s">
        <v>42</v>
      </c>
      <c r="B39" s="12" t="s">
        <v>39</v>
      </c>
      <c r="C39" s="11" t="s">
        <v>13</v>
      </c>
      <c r="D39" s="12">
        <v>2</v>
      </c>
      <c r="E39" s="12">
        <v>464</v>
      </c>
      <c r="F39" s="12">
        <v>458</v>
      </c>
      <c r="G39" s="13">
        <f t="shared" si="1"/>
        <v>461</v>
      </c>
      <c r="H39" s="12" t="s">
        <v>39</v>
      </c>
      <c r="I39" s="12" t="s">
        <v>14</v>
      </c>
      <c r="J39" s="12">
        <v>2</v>
      </c>
      <c r="K39" s="12">
        <v>502</v>
      </c>
      <c r="L39" s="12">
        <v>493</v>
      </c>
      <c r="M39" s="12" t="s">
        <v>43</v>
      </c>
      <c r="N39" s="12" t="s">
        <v>14</v>
      </c>
      <c r="O39" s="12">
        <v>4</v>
      </c>
      <c r="P39" s="12">
        <v>427</v>
      </c>
      <c r="Q39" s="12">
        <v>416</v>
      </c>
      <c r="R39" s="12">
        <f>AVERAGE(P39:Q39)</f>
        <v>421.5</v>
      </c>
      <c r="S39" s="12" t="s">
        <v>43</v>
      </c>
      <c r="T39" s="12" t="s">
        <v>13</v>
      </c>
      <c r="U39" s="12">
        <v>4</v>
      </c>
      <c r="V39" s="12">
        <v>360</v>
      </c>
      <c r="W39" s="25">
        <v>299</v>
      </c>
    </row>
    <row r="40" spans="1:23">
      <c r="A40" s="24"/>
      <c r="B40" s="12" t="s">
        <v>40</v>
      </c>
      <c r="C40" s="11" t="s">
        <v>13</v>
      </c>
      <c r="D40" s="12">
        <v>2</v>
      </c>
      <c r="E40" s="12">
        <v>444</v>
      </c>
      <c r="F40" s="12">
        <v>443</v>
      </c>
      <c r="G40" s="13">
        <f t="shared" si="1"/>
        <v>443.5</v>
      </c>
      <c r="H40" s="12" t="s">
        <v>40</v>
      </c>
      <c r="I40" s="12" t="s">
        <v>14</v>
      </c>
      <c r="J40" s="12">
        <v>2</v>
      </c>
      <c r="K40" s="12">
        <v>525</v>
      </c>
      <c r="L40" s="12">
        <v>505</v>
      </c>
      <c r="M40" s="12" t="s">
        <v>26</v>
      </c>
      <c r="N40" s="12" t="s">
        <v>14</v>
      </c>
      <c r="O40" s="12">
        <v>4</v>
      </c>
      <c r="P40" s="12">
        <v>416</v>
      </c>
      <c r="Q40" s="12">
        <v>384</v>
      </c>
      <c r="R40" s="12">
        <f>AVERAGE(P40:Q40)</f>
        <v>400</v>
      </c>
      <c r="S40" s="12" t="s">
        <v>37</v>
      </c>
      <c r="T40" s="12" t="s">
        <v>13</v>
      </c>
      <c r="U40" s="12">
        <v>4</v>
      </c>
      <c r="V40" s="12">
        <v>415</v>
      </c>
      <c r="W40" s="25">
        <v>359</v>
      </c>
    </row>
    <row r="41" spans="1:23">
      <c r="A41" s="24"/>
      <c r="B41" s="12" t="s">
        <v>27</v>
      </c>
      <c r="C41" s="11" t="s">
        <v>13</v>
      </c>
      <c r="D41" s="12">
        <v>2</v>
      </c>
      <c r="E41" s="12">
        <v>446</v>
      </c>
      <c r="F41" s="12">
        <v>442</v>
      </c>
      <c r="G41" s="13">
        <f t="shared" si="1"/>
        <v>444</v>
      </c>
      <c r="H41" s="25"/>
      <c r="I41" s="34"/>
      <c r="J41" s="34"/>
      <c r="K41" s="34"/>
      <c r="L41" s="34"/>
      <c r="M41" s="34"/>
      <c r="N41" s="34"/>
      <c r="O41" s="34"/>
      <c r="P41" s="34"/>
      <c r="Q41" s="34"/>
      <c r="R41" s="36"/>
      <c r="S41" s="12" t="s">
        <v>26</v>
      </c>
      <c r="T41" s="12" t="s">
        <v>13</v>
      </c>
      <c r="U41" s="12">
        <v>4</v>
      </c>
      <c r="V41" s="12">
        <v>314</v>
      </c>
      <c r="W41" s="25">
        <v>313</v>
      </c>
    </row>
    <row r="42" spans="1:23">
      <c r="A42" s="24" t="s">
        <v>44</v>
      </c>
      <c r="B42" s="12" t="s">
        <v>39</v>
      </c>
      <c r="C42" s="11" t="s">
        <v>13</v>
      </c>
      <c r="D42" s="12">
        <v>2</v>
      </c>
      <c r="E42" s="12">
        <v>466</v>
      </c>
      <c r="F42" s="12">
        <v>447</v>
      </c>
      <c r="G42" s="13">
        <f t="shared" si="1"/>
        <v>456.5</v>
      </c>
      <c r="H42" s="12" t="s">
        <v>39</v>
      </c>
      <c r="I42" s="12" t="s">
        <v>14</v>
      </c>
      <c r="J42" s="12">
        <v>2</v>
      </c>
      <c r="K42" s="12">
        <v>491</v>
      </c>
      <c r="L42" s="12">
        <v>489</v>
      </c>
      <c r="M42" s="12" t="s">
        <v>22</v>
      </c>
      <c r="N42" s="12" t="s">
        <v>14</v>
      </c>
      <c r="O42" s="12">
        <v>4</v>
      </c>
      <c r="P42" s="12">
        <v>277</v>
      </c>
      <c r="Q42" s="12">
        <v>273</v>
      </c>
      <c r="R42" s="12">
        <f>AVERAGE(P42:Q42)</f>
        <v>275</v>
      </c>
      <c r="S42" s="12" t="s">
        <v>22</v>
      </c>
      <c r="T42" s="12" t="s">
        <v>13</v>
      </c>
      <c r="U42" s="12">
        <v>4</v>
      </c>
      <c r="V42" s="12">
        <v>272</v>
      </c>
      <c r="W42" s="25">
        <v>272</v>
      </c>
    </row>
    <row r="43" spans="1:23">
      <c r="A43" s="24"/>
      <c r="B43" s="12" t="s">
        <v>36</v>
      </c>
      <c r="C43" s="11" t="s">
        <v>13</v>
      </c>
      <c r="D43" s="12">
        <v>2</v>
      </c>
      <c r="E43" s="12">
        <v>453</v>
      </c>
      <c r="F43" s="12">
        <v>447</v>
      </c>
      <c r="G43" s="13">
        <f t="shared" si="1"/>
        <v>450</v>
      </c>
      <c r="H43" s="25"/>
      <c r="I43" s="34"/>
      <c r="J43" s="34"/>
      <c r="K43" s="34"/>
      <c r="L43" s="34"/>
      <c r="M43" s="12" t="s">
        <v>43</v>
      </c>
      <c r="N43" s="12" t="s">
        <v>14</v>
      </c>
      <c r="O43" s="12">
        <v>4</v>
      </c>
      <c r="P43" s="12">
        <v>269</v>
      </c>
      <c r="Q43" s="12">
        <v>191</v>
      </c>
      <c r="R43" s="12">
        <f t="shared" ref="R43:R67" si="2">AVERAGE(P43:Q43)</f>
        <v>230</v>
      </c>
      <c r="S43" s="12" t="s">
        <v>37</v>
      </c>
      <c r="T43" s="12" t="s">
        <v>13</v>
      </c>
      <c r="U43" s="12">
        <v>4</v>
      </c>
      <c r="V43" s="12">
        <v>277</v>
      </c>
      <c r="W43" s="25">
        <v>277</v>
      </c>
    </row>
    <row r="44" spans="1:23">
      <c r="A44" s="24"/>
      <c r="B44" s="12" t="s">
        <v>24</v>
      </c>
      <c r="C44" s="11" t="s">
        <v>13</v>
      </c>
      <c r="D44" s="12">
        <v>2</v>
      </c>
      <c r="E44" s="12">
        <v>453</v>
      </c>
      <c r="F44" s="12">
        <v>447</v>
      </c>
      <c r="G44" s="13">
        <f t="shared" si="1"/>
        <v>450</v>
      </c>
      <c r="H44" s="12" t="s">
        <v>24</v>
      </c>
      <c r="I44" s="12" t="s">
        <v>14</v>
      </c>
      <c r="J44" s="12">
        <v>2</v>
      </c>
      <c r="K44" s="12">
        <v>491</v>
      </c>
      <c r="L44" s="12">
        <v>489</v>
      </c>
      <c r="M44" s="25"/>
      <c r="N44" s="34"/>
      <c r="O44" s="34"/>
      <c r="P44" s="34"/>
      <c r="Q44" s="34"/>
      <c r="R44" s="36"/>
      <c r="S44" s="12" t="s">
        <v>43</v>
      </c>
      <c r="T44" s="12" t="s">
        <v>13</v>
      </c>
      <c r="U44" s="12">
        <v>4</v>
      </c>
      <c r="V44" s="12">
        <v>229</v>
      </c>
      <c r="W44" s="25">
        <v>229</v>
      </c>
    </row>
    <row r="45" spans="1:23">
      <c r="A45" s="24"/>
      <c r="B45" s="12" t="s">
        <v>30</v>
      </c>
      <c r="C45" s="11" t="s">
        <v>13</v>
      </c>
      <c r="D45" s="12">
        <v>2</v>
      </c>
      <c r="E45" s="12">
        <v>449</v>
      </c>
      <c r="F45" s="12">
        <v>448</v>
      </c>
      <c r="G45" s="13">
        <f t="shared" si="1"/>
        <v>448.5</v>
      </c>
      <c r="H45" s="25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>
      <c r="A46" s="24"/>
      <c r="B46" s="12" t="s">
        <v>16</v>
      </c>
      <c r="C46" s="11" t="s">
        <v>13</v>
      </c>
      <c r="D46" s="12">
        <v>2</v>
      </c>
      <c r="E46" s="12">
        <v>451</v>
      </c>
      <c r="F46" s="12">
        <v>447</v>
      </c>
      <c r="G46" s="13">
        <f t="shared" si="1"/>
        <v>449</v>
      </c>
      <c r="H46" s="12" t="s">
        <v>16</v>
      </c>
      <c r="I46" s="12" t="s">
        <v>14</v>
      </c>
      <c r="J46" s="12">
        <v>2</v>
      </c>
      <c r="K46" s="12">
        <v>491</v>
      </c>
      <c r="L46" s="12">
        <v>491</v>
      </c>
      <c r="M46" s="26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>
      <c r="A47" s="24"/>
      <c r="B47" s="12" t="s">
        <v>33</v>
      </c>
      <c r="C47" s="11" t="s">
        <v>13</v>
      </c>
      <c r="D47" s="12">
        <v>2</v>
      </c>
      <c r="E47" s="12">
        <v>462</v>
      </c>
      <c r="F47" s="12">
        <v>457</v>
      </c>
      <c r="G47" s="13">
        <f t="shared" si="1"/>
        <v>459.5</v>
      </c>
      <c r="H47" s="12" t="s">
        <v>33</v>
      </c>
      <c r="I47" s="12" t="s">
        <v>14</v>
      </c>
      <c r="J47" s="12">
        <v>2</v>
      </c>
      <c r="K47" s="12">
        <v>492</v>
      </c>
      <c r="L47" s="12">
        <v>491</v>
      </c>
      <c r="M47" s="28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>
      <c r="A48" s="24" t="s">
        <v>45</v>
      </c>
      <c r="B48" s="12" t="s">
        <v>32</v>
      </c>
      <c r="C48" s="11" t="s">
        <v>13</v>
      </c>
      <c r="D48" s="12">
        <v>2</v>
      </c>
      <c r="E48" s="12">
        <v>489</v>
      </c>
      <c r="F48" s="12">
        <v>484</v>
      </c>
      <c r="G48" s="13">
        <f t="shared" si="1"/>
        <v>486.5</v>
      </c>
      <c r="H48" s="12" t="s">
        <v>32</v>
      </c>
      <c r="I48" s="12" t="s">
        <v>14</v>
      </c>
      <c r="J48" s="12">
        <v>2</v>
      </c>
      <c r="K48" s="12">
        <v>517</v>
      </c>
      <c r="L48" s="12">
        <v>512</v>
      </c>
      <c r="M48" s="12" t="s">
        <v>35</v>
      </c>
      <c r="N48" s="12" t="s">
        <v>14</v>
      </c>
      <c r="O48" s="12">
        <v>4</v>
      </c>
      <c r="P48" s="12">
        <v>412</v>
      </c>
      <c r="Q48" s="12">
        <v>350</v>
      </c>
      <c r="R48" s="12">
        <f t="shared" si="2"/>
        <v>381</v>
      </c>
      <c r="S48" s="12" t="s">
        <v>35</v>
      </c>
      <c r="T48" s="12" t="s">
        <v>13</v>
      </c>
      <c r="U48" s="12">
        <v>4</v>
      </c>
      <c r="V48" s="12">
        <v>431</v>
      </c>
      <c r="W48" s="25">
        <v>273</v>
      </c>
    </row>
    <row r="49" spans="1:23">
      <c r="A49" s="24"/>
      <c r="B49" s="12" t="s">
        <v>12</v>
      </c>
      <c r="C49" s="11" t="s">
        <v>13</v>
      </c>
      <c r="D49" s="12">
        <v>2</v>
      </c>
      <c r="E49" s="12">
        <v>487</v>
      </c>
      <c r="F49" s="12">
        <v>485</v>
      </c>
      <c r="G49" s="13">
        <f t="shared" si="1"/>
        <v>486</v>
      </c>
      <c r="H49" s="12" t="s">
        <v>12</v>
      </c>
      <c r="I49" s="12" t="s">
        <v>14</v>
      </c>
      <c r="J49" s="12">
        <v>2</v>
      </c>
      <c r="K49" s="12">
        <v>518</v>
      </c>
      <c r="L49" s="12">
        <v>514</v>
      </c>
      <c r="M49" s="12" t="s">
        <v>23</v>
      </c>
      <c r="N49" s="12" t="s">
        <v>14</v>
      </c>
      <c r="O49" s="12">
        <v>4</v>
      </c>
      <c r="P49" s="12">
        <v>459</v>
      </c>
      <c r="Q49" s="12">
        <v>458</v>
      </c>
      <c r="R49" s="12">
        <f t="shared" si="2"/>
        <v>458.5</v>
      </c>
      <c r="S49" s="12" t="s">
        <v>23</v>
      </c>
      <c r="T49" s="12" t="s">
        <v>13</v>
      </c>
      <c r="U49" s="12">
        <v>4</v>
      </c>
      <c r="V49" s="12">
        <v>442</v>
      </c>
      <c r="W49" s="25">
        <v>427</v>
      </c>
    </row>
    <row r="50" spans="1:23">
      <c r="A50" s="24"/>
      <c r="B50" s="12" t="s">
        <v>24</v>
      </c>
      <c r="C50" s="11" t="s">
        <v>13</v>
      </c>
      <c r="D50" s="12">
        <v>2</v>
      </c>
      <c r="E50" s="12">
        <v>489</v>
      </c>
      <c r="F50" s="12">
        <v>486</v>
      </c>
      <c r="G50" s="13">
        <f t="shared" si="1"/>
        <v>487.5</v>
      </c>
      <c r="H50" s="12" t="s">
        <v>24</v>
      </c>
      <c r="I50" s="12" t="s">
        <v>14</v>
      </c>
      <c r="J50" s="12">
        <v>2</v>
      </c>
      <c r="K50" s="12">
        <v>524</v>
      </c>
      <c r="L50" s="12">
        <v>517</v>
      </c>
      <c r="M50" s="12" t="s">
        <v>43</v>
      </c>
      <c r="N50" s="12" t="s">
        <v>14</v>
      </c>
      <c r="O50" s="12">
        <v>4</v>
      </c>
      <c r="P50" s="12">
        <v>417</v>
      </c>
      <c r="Q50" s="12">
        <v>353</v>
      </c>
      <c r="R50" s="12">
        <f t="shared" si="2"/>
        <v>385</v>
      </c>
      <c r="S50" s="12" t="s">
        <v>37</v>
      </c>
      <c r="T50" s="12" t="s">
        <v>13</v>
      </c>
      <c r="U50" s="12">
        <v>4</v>
      </c>
      <c r="V50" s="12">
        <v>374</v>
      </c>
      <c r="W50" s="25">
        <v>369</v>
      </c>
    </row>
    <row r="51" spans="1:23">
      <c r="A51" s="24"/>
      <c r="B51" s="12" t="s">
        <v>30</v>
      </c>
      <c r="C51" s="11" t="s">
        <v>13</v>
      </c>
      <c r="D51" s="12">
        <v>2</v>
      </c>
      <c r="E51" s="12">
        <v>497</v>
      </c>
      <c r="F51" s="12">
        <v>491</v>
      </c>
      <c r="G51" s="13">
        <f t="shared" si="1"/>
        <v>494</v>
      </c>
      <c r="H51" s="26"/>
      <c r="I51" s="31"/>
      <c r="J51" s="31"/>
      <c r="K51" s="31"/>
      <c r="L51" s="31"/>
      <c r="M51" s="12" t="s">
        <v>25</v>
      </c>
      <c r="N51" s="12" t="s">
        <v>14</v>
      </c>
      <c r="O51" s="12">
        <v>4</v>
      </c>
      <c r="P51" s="12">
        <v>482</v>
      </c>
      <c r="Q51" s="12">
        <v>447</v>
      </c>
      <c r="R51" s="12">
        <f t="shared" si="2"/>
        <v>464.5</v>
      </c>
      <c r="S51" s="12" t="s">
        <v>43</v>
      </c>
      <c r="T51" s="12" t="s">
        <v>13</v>
      </c>
      <c r="U51" s="12">
        <v>4</v>
      </c>
      <c r="V51" s="12">
        <v>373</v>
      </c>
      <c r="W51" s="25">
        <v>372</v>
      </c>
    </row>
    <row r="52" spans="1:23">
      <c r="A52" s="24"/>
      <c r="B52" s="12" t="s">
        <v>27</v>
      </c>
      <c r="C52" s="11" t="s">
        <v>13</v>
      </c>
      <c r="D52" s="12">
        <v>2</v>
      </c>
      <c r="E52" s="12">
        <v>489</v>
      </c>
      <c r="F52" s="12">
        <v>483</v>
      </c>
      <c r="G52" s="13">
        <f t="shared" si="1"/>
        <v>486</v>
      </c>
      <c r="H52" s="28"/>
      <c r="I52" s="33"/>
      <c r="J52" s="33"/>
      <c r="K52" s="33"/>
      <c r="L52" s="33"/>
      <c r="M52" s="25"/>
      <c r="N52" s="34"/>
      <c r="O52" s="34"/>
      <c r="P52" s="34"/>
      <c r="Q52" s="34"/>
      <c r="R52" s="36"/>
      <c r="S52" s="12" t="s">
        <v>25</v>
      </c>
      <c r="T52" s="12" t="s">
        <v>13</v>
      </c>
      <c r="U52" s="12">
        <v>4</v>
      </c>
      <c r="V52" s="12">
        <v>407</v>
      </c>
      <c r="W52" s="25">
        <v>300</v>
      </c>
    </row>
    <row r="53" spans="1:23">
      <c r="A53" s="24"/>
      <c r="B53" s="12" t="s">
        <v>19</v>
      </c>
      <c r="C53" s="11" t="s">
        <v>13</v>
      </c>
      <c r="D53" s="12">
        <v>2</v>
      </c>
      <c r="E53" s="12">
        <v>500</v>
      </c>
      <c r="F53" s="12">
        <v>500</v>
      </c>
      <c r="G53" s="13">
        <f t="shared" si="1"/>
        <v>500</v>
      </c>
      <c r="H53" s="12" t="s">
        <v>19</v>
      </c>
      <c r="I53" s="12" t="s">
        <v>14</v>
      </c>
      <c r="J53" s="12">
        <v>2</v>
      </c>
      <c r="K53" s="12">
        <v>521</v>
      </c>
      <c r="L53" s="12">
        <v>518</v>
      </c>
      <c r="M53" s="26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1:21">
      <c r="A54" s="24" t="s">
        <v>46</v>
      </c>
      <c r="B54" s="12" t="s">
        <v>15</v>
      </c>
      <c r="C54" s="11" t="s">
        <v>13</v>
      </c>
      <c r="D54" s="12">
        <v>2</v>
      </c>
      <c r="E54" s="12">
        <v>397</v>
      </c>
      <c r="F54" s="12">
        <v>396</v>
      </c>
      <c r="G54" s="13">
        <f t="shared" si="1"/>
        <v>396.5</v>
      </c>
      <c r="H54" s="25"/>
      <c r="I54" s="34"/>
      <c r="J54" s="34"/>
      <c r="K54" s="34"/>
      <c r="L54" s="34"/>
      <c r="M54" s="27"/>
      <c r="N54" s="4"/>
      <c r="O54" s="4"/>
      <c r="T54" s="4"/>
      <c r="U54" s="4"/>
    </row>
    <row r="55" spans="1:21">
      <c r="A55" s="24"/>
      <c r="B55" s="12" t="s">
        <v>32</v>
      </c>
      <c r="C55" s="11" t="s">
        <v>13</v>
      </c>
      <c r="D55" s="12">
        <v>2</v>
      </c>
      <c r="E55" s="12">
        <v>393</v>
      </c>
      <c r="F55" s="12">
        <v>385</v>
      </c>
      <c r="G55" s="13">
        <f t="shared" si="1"/>
        <v>389</v>
      </c>
      <c r="H55" s="12" t="s">
        <v>32</v>
      </c>
      <c r="I55" s="12" t="s">
        <v>14</v>
      </c>
      <c r="J55" s="12">
        <v>2</v>
      </c>
      <c r="K55" s="12">
        <v>459</v>
      </c>
      <c r="L55" s="12">
        <v>451</v>
      </c>
      <c r="M55" s="27"/>
      <c r="N55" s="4"/>
      <c r="O55" s="4"/>
      <c r="T55" s="4"/>
      <c r="U55" s="4"/>
    </row>
    <row r="56" spans="1:21">
      <c r="A56" s="24"/>
      <c r="B56" s="12" t="s">
        <v>33</v>
      </c>
      <c r="C56" s="11" t="s">
        <v>13</v>
      </c>
      <c r="D56" s="12">
        <v>2</v>
      </c>
      <c r="E56" s="12">
        <v>409</v>
      </c>
      <c r="F56" s="12">
        <v>383</v>
      </c>
      <c r="G56" s="13">
        <f t="shared" si="1"/>
        <v>396</v>
      </c>
      <c r="H56" s="12" t="s">
        <v>33</v>
      </c>
      <c r="I56" s="12" t="s">
        <v>14</v>
      </c>
      <c r="J56" s="12">
        <v>2</v>
      </c>
      <c r="K56" s="12">
        <v>467</v>
      </c>
      <c r="L56" s="12">
        <v>452</v>
      </c>
      <c r="M56" s="27"/>
      <c r="N56" s="4"/>
      <c r="O56" s="4"/>
      <c r="T56" s="4"/>
      <c r="U56" s="4"/>
    </row>
    <row r="57" spans="1:23">
      <c r="A57" s="24"/>
      <c r="B57" s="12" t="s">
        <v>27</v>
      </c>
      <c r="C57" s="11" t="s">
        <v>13</v>
      </c>
      <c r="D57" s="12">
        <v>2</v>
      </c>
      <c r="E57" s="12">
        <v>407</v>
      </c>
      <c r="F57" s="12">
        <v>384</v>
      </c>
      <c r="G57" s="13">
        <f t="shared" si="1"/>
        <v>395.5</v>
      </c>
      <c r="H57" s="25"/>
      <c r="I57" s="34"/>
      <c r="J57" s="34"/>
      <c r="K57" s="34"/>
      <c r="L57" s="34"/>
      <c r="M57" s="28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>
      <c r="A58" s="29" t="s">
        <v>47</v>
      </c>
      <c r="B58" s="20" t="s">
        <v>21</v>
      </c>
      <c r="C58" s="11" t="s">
        <v>13</v>
      </c>
      <c r="D58" s="12">
        <v>2</v>
      </c>
      <c r="E58" s="20">
        <v>448</v>
      </c>
      <c r="F58" s="20">
        <v>400</v>
      </c>
      <c r="G58" s="13">
        <f t="shared" si="1"/>
        <v>424</v>
      </c>
      <c r="H58" s="12" t="s">
        <v>21</v>
      </c>
      <c r="I58" s="12" t="s">
        <v>14</v>
      </c>
      <c r="J58" s="12">
        <v>2</v>
      </c>
      <c r="K58" s="12">
        <v>511</v>
      </c>
      <c r="L58" s="12">
        <v>496</v>
      </c>
      <c r="M58" s="12" t="s">
        <v>33</v>
      </c>
      <c r="N58" s="12" t="s">
        <v>14</v>
      </c>
      <c r="O58" s="12">
        <v>4</v>
      </c>
      <c r="P58" s="12">
        <v>487</v>
      </c>
      <c r="Q58" s="12">
        <v>460</v>
      </c>
      <c r="R58" s="12">
        <f t="shared" si="2"/>
        <v>473.5</v>
      </c>
      <c r="S58" s="12" t="s">
        <v>33</v>
      </c>
      <c r="T58" s="12" t="s">
        <v>13</v>
      </c>
      <c r="U58" s="12">
        <v>4</v>
      </c>
      <c r="V58" s="12">
        <v>387</v>
      </c>
      <c r="W58" s="25">
        <v>379</v>
      </c>
    </row>
    <row r="59" spans="1:23">
      <c r="A59" s="24"/>
      <c r="B59" s="12" t="s">
        <v>32</v>
      </c>
      <c r="C59" s="11" t="s">
        <v>13</v>
      </c>
      <c r="D59" s="12">
        <v>2</v>
      </c>
      <c r="E59" s="12">
        <v>426</v>
      </c>
      <c r="F59" s="12">
        <v>403</v>
      </c>
      <c r="G59" s="13">
        <f t="shared" si="1"/>
        <v>414.5</v>
      </c>
      <c r="H59" s="12" t="s">
        <v>32</v>
      </c>
      <c r="I59" s="12" t="s">
        <v>14</v>
      </c>
      <c r="J59" s="12">
        <v>2</v>
      </c>
      <c r="K59" s="12">
        <v>519</v>
      </c>
      <c r="L59" s="12">
        <v>496</v>
      </c>
      <c r="M59" s="12" t="s">
        <v>48</v>
      </c>
      <c r="N59" s="12" t="s">
        <v>14</v>
      </c>
      <c r="O59" s="12">
        <v>4</v>
      </c>
      <c r="P59" s="12">
        <v>493</v>
      </c>
      <c r="Q59" s="12">
        <v>464</v>
      </c>
      <c r="R59" s="12">
        <f t="shared" si="2"/>
        <v>478.5</v>
      </c>
      <c r="S59" s="12" t="s">
        <v>48</v>
      </c>
      <c r="T59" s="12" t="s">
        <v>13</v>
      </c>
      <c r="U59" s="12">
        <v>4</v>
      </c>
      <c r="V59" s="12">
        <v>391</v>
      </c>
      <c r="W59" s="25">
        <v>379</v>
      </c>
    </row>
    <row r="60" spans="1:23">
      <c r="A60" s="24"/>
      <c r="B60" s="12" t="s">
        <v>39</v>
      </c>
      <c r="C60" s="11" t="s">
        <v>13</v>
      </c>
      <c r="D60" s="12">
        <v>2</v>
      </c>
      <c r="E60" s="12">
        <v>458</v>
      </c>
      <c r="F60" s="12">
        <v>400</v>
      </c>
      <c r="G60" s="13">
        <f t="shared" si="1"/>
        <v>429</v>
      </c>
      <c r="H60" s="12" t="s">
        <v>39</v>
      </c>
      <c r="I60" s="12" t="s">
        <v>14</v>
      </c>
      <c r="J60" s="12">
        <v>2</v>
      </c>
      <c r="K60" s="12">
        <v>520</v>
      </c>
      <c r="L60" s="12">
        <v>496</v>
      </c>
      <c r="M60" s="12" t="s">
        <v>22</v>
      </c>
      <c r="N60" s="12" t="s">
        <v>14</v>
      </c>
      <c r="O60" s="12">
        <v>4</v>
      </c>
      <c r="P60" s="12">
        <v>483</v>
      </c>
      <c r="Q60" s="12">
        <v>466</v>
      </c>
      <c r="R60" s="12">
        <f t="shared" si="2"/>
        <v>474.5</v>
      </c>
      <c r="S60" s="12" t="s">
        <v>49</v>
      </c>
      <c r="T60" s="12" t="s">
        <v>13</v>
      </c>
      <c r="U60" s="12">
        <v>4</v>
      </c>
      <c r="V60" s="12">
        <v>383</v>
      </c>
      <c r="W60" s="25">
        <v>375</v>
      </c>
    </row>
    <row r="61" spans="1:23">
      <c r="A61" s="24"/>
      <c r="B61" s="12" t="s">
        <v>12</v>
      </c>
      <c r="C61" s="11" t="s">
        <v>13</v>
      </c>
      <c r="D61" s="12">
        <v>2</v>
      </c>
      <c r="E61" s="12">
        <v>421</v>
      </c>
      <c r="F61" s="12">
        <v>400</v>
      </c>
      <c r="G61" s="13">
        <f t="shared" si="1"/>
        <v>410.5</v>
      </c>
      <c r="H61" s="12" t="s">
        <v>12</v>
      </c>
      <c r="I61" s="12" t="s">
        <v>14</v>
      </c>
      <c r="J61" s="12">
        <v>2</v>
      </c>
      <c r="K61" s="12">
        <v>529</v>
      </c>
      <c r="L61" s="12">
        <v>496</v>
      </c>
      <c r="M61" s="12" t="s">
        <v>49</v>
      </c>
      <c r="N61" s="12" t="s">
        <v>14</v>
      </c>
      <c r="O61" s="12">
        <v>4</v>
      </c>
      <c r="P61" s="12">
        <v>463</v>
      </c>
      <c r="Q61" s="12">
        <v>457</v>
      </c>
      <c r="R61" s="12">
        <f t="shared" si="2"/>
        <v>460</v>
      </c>
      <c r="S61" s="12" t="s">
        <v>50</v>
      </c>
      <c r="T61" s="12" t="s">
        <v>13</v>
      </c>
      <c r="U61" s="12">
        <v>4</v>
      </c>
      <c r="V61" s="12">
        <v>453</v>
      </c>
      <c r="W61" s="25">
        <v>370</v>
      </c>
    </row>
    <row r="62" spans="1:23">
      <c r="A62" s="24"/>
      <c r="B62" s="12" t="s">
        <v>36</v>
      </c>
      <c r="C62" s="11" t="s">
        <v>13</v>
      </c>
      <c r="D62" s="12">
        <v>2</v>
      </c>
      <c r="E62" s="12">
        <v>418</v>
      </c>
      <c r="F62" s="12">
        <v>400</v>
      </c>
      <c r="G62" s="13">
        <f t="shared" si="1"/>
        <v>409</v>
      </c>
      <c r="H62" s="25"/>
      <c r="I62" s="34"/>
      <c r="J62" s="34"/>
      <c r="K62" s="34"/>
      <c r="L62" s="34"/>
      <c r="M62" s="12" t="s">
        <v>50</v>
      </c>
      <c r="N62" s="12" t="s">
        <v>14</v>
      </c>
      <c r="O62" s="12">
        <v>4</v>
      </c>
      <c r="P62" s="12">
        <v>486</v>
      </c>
      <c r="Q62" s="12">
        <v>456</v>
      </c>
      <c r="R62" s="12">
        <f t="shared" si="2"/>
        <v>471</v>
      </c>
      <c r="S62" s="12" t="s">
        <v>51</v>
      </c>
      <c r="T62" s="12" t="s">
        <v>13</v>
      </c>
      <c r="U62" s="12">
        <v>4</v>
      </c>
      <c r="V62" s="12">
        <v>389</v>
      </c>
      <c r="W62" s="25">
        <v>377</v>
      </c>
    </row>
    <row r="63" spans="1:23">
      <c r="A63" s="24"/>
      <c r="B63" s="12" t="s">
        <v>24</v>
      </c>
      <c r="C63" s="11" t="s">
        <v>13</v>
      </c>
      <c r="D63" s="12">
        <v>2</v>
      </c>
      <c r="E63" s="12">
        <v>417</v>
      </c>
      <c r="F63" s="12">
        <v>400</v>
      </c>
      <c r="G63" s="13">
        <f t="shared" si="1"/>
        <v>408.5</v>
      </c>
      <c r="H63" s="12" t="s">
        <v>24</v>
      </c>
      <c r="I63" s="12" t="s">
        <v>14</v>
      </c>
      <c r="J63" s="12">
        <v>2</v>
      </c>
      <c r="K63" s="12">
        <v>509</v>
      </c>
      <c r="L63" s="12">
        <v>496</v>
      </c>
      <c r="M63" s="12" t="s">
        <v>51</v>
      </c>
      <c r="N63" s="12" t="s">
        <v>14</v>
      </c>
      <c r="O63" s="12">
        <v>4</v>
      </c>
      <c r="P63" s="12">
        <v>459</v>
      </c>
      <c r="Q63" s="12">
        <v>456</v>
      </c>
      <c r="R63" s="12">
        <f t="shared" si="2"/>
        <v>457.5</v>
      </c>
      <c r="S63" s="12" t="s">
        <v>39</v>
      </c>
      <c r="T63" s="12" t="s">
        <v>13</v>
      </c>
      <c r="U63" s="12">
        <v>4</v>
      </c>
      <c r="V63" s="12">
        <v>395</v>
      </c>
      <c r="W63" s="25">
        <v>370</v>
      </c>
    </row>
    <row r="64" spans="1:23">
      <c r="A64" s="24"/>
      <c r="B64" s="12" t="s">
        <v>15</v>
      </c>
      <c r="C64" s="11" t="s">
        <v>13</v>
      </c>
      <c r="D64" s="12">
        <v>2</v>
      </c>
      <c r="E64" s="12">
        <v>444</v>
      </c>
      <c r="F64" s="12">
        <v>400</v>
      </c>
      <c r="G64" s="13">
        <f t="shared" si="1"/>
        <v>422</v>
      </c>
      <c r="H64" s="26"/>
      <c r="I64" s="31"/>
      <c r="J64" s="31"/>
      <c r="K64" s="31"/>
      <c r="L64" s="31"/>
      <c r="M64" s="12" t="s">
        <v>39</v>
      </c>
      <c r="N64" s="12" t="s">
        <v>14</v>
      </c>
      <c r="O64" s="12">
        <v>4</v>
      </c>
      <c r="P64" s="12">
        <v>487</v>
      </c>
      <c r="Q64" s="12">
        <v>456</v>
      </c>
      <c r="R64" s="12">
        <f t="shared" si="2"/>
        <v>471.5</v>
      </c>
      <c r="S64" s="26"/>
      <c r="T64" s="31"/>
      <c r="U64" s="31"/>
      <c r="V64" s="31"/>
      <c r="W64" s="31"/>
    </row>
    <row r="65" spans="1:21">
      <c r="A65" s="24"/>
      <c r="B65" s="12" t="s">
        <v>30</v>
      </c>
      <c r="C65" s="11" t="s">
        <v>13</v>
      </c>
      <c r="D65" s="12">
        <v>2</v>
      </c>
      <c r="E65" s="12">
        <v>474</v>
      </c>
      <c r="F65" s="12">
        <v>400</v>
      </c>
      <c r="G65" s="13">
        <f t="shared" si="1"/>
        <v>437</v>
      </c>
      <c r="H65" s="28"/>
      <c r="I65" s="33"/>
      <c r="J65" s="33"/>
      <c r="K65" s="33"/>
      <c r="L65" s="33"/>
      <c r="M65" s="12" t="s">
        <v>52</v>
      </c>
      <c r="N65" s="12" t="s">
        <v>14</v>
      </c>
      <c r="O65" s="12">
        <v>6</v>
      </c>
      <c r="P65" s="12">
        <v>224</v>
      </c>
      <c r="Q65" s="12">
        <v>179</v>
      </c>
      <c r="R65" s="12">
        <f t="shared" si="2"/>
        <v>201.5</v>
      </c>
      <c r="S65" s="27"/>
      <c r="T65" s="4"/>
      <c r="U65" s="4"/>
    </row>
    <row r="66" spans="1:21">
      <c r="A66" s="24"/>
      <c r="B66" s="12" t="s">
        <v>27</v>
      </c>
      <c r="C66" s="11" t="s">
        <v>13</v>
      </c>
      <c r="D66" s="12">
        <v>2</v>
      </c>
      <c r="E66" s="12">
        <v>448</v>
      </c>
      <c r="F66" s="12">
        <v>400</v>
      </c>
      <c r="G66" s="13">
        <f t="shared" si="1"/>
        <v>424</v>
      </c>
      <c r="H66" s="12" t="s">
        <v>27</v>
      </c>
      <c r="I66" s="12" t="s">
        <v>14</v>
      </c>
      <c r="J66" s="12">
        <v>2</v>
      </c>
      <c r="K66" s="12">
        <v>526</v>
      </c>
      <c r="L66" s="12">
        <v>498</v>
      </c>
      <c r="M66" s="12" t="s">
        <v>53</v>
      </c>
      <c r="N66" s="12" t="s">
        <v>14</v>
      </c>
      <c r="O66" s="12">
        <v>6</v>
      </c>
      <c r="P66" s="12">
        <v>235</v>
      </c>
      <c r="Q66" s="12">
        <v>203</v>
      </c>
      <c r="R66" s="12">
        <f t="shared" si="2"/>
        <v>219</v>
      </c>
      <c r="S66" s="27"/>
      <c r="T66" s="4"/>
      <c r="U66" s="4"/>
    </row>
    <row r="67" spans="1:21">
      <c r="A67" s="24"/>
      <c r="B67" s="12" t="s">
        <v>28</v>
      </c>
      <c r="C67" s="11" t="s">
        <v>13</v>
      </c>
      <c r="D67" s="12">
        <v>2</v>
      </c>
      <c r="E67" s="12">
        <v>434</v>
      </c>
      <c r="F67" s="12">
        <v>400</v>
      </c>
      <c r="G67" s="13">
        <f t="shared" si="1"/>
        <v>417</v>
      </c>
      <c r="H67" s="25"/>
      <c r="I67" s="34"/>
      <c r="J67" s="34"/>
      <c r="K67" s="34"/>
      <c r="L67" s="34"/>
      <c r="M67" s="12" t="s">
        <v>54</v>
      </c>
      <c r="N67" s="12" t="s">
        <v>14</v>
      </c>
      <c r="O67" s="12">
        <v>6</v>
      </c>
      <c r="P67" s="12">
        <v>262</v>
      </c>
      <c r="Q67" s="12">
        <v>227</v>
      </c>
      <c r="R67" s="12">
        <f t="shared" si="2"/>
        <v>244.5</v>
      </c>
      <c r="S67" s="27"/>
      <c r="T67" s="4"/>
      <c r="U67" s="4"/>
    </row>
    <row r="68" spans="1:21">
      <c r="A68" s="24"/>
      <c r="B68" s="12" t="s">
        <v>16</v>
      </c>
      <c r="C68" s="11" t="s">
        <v>13</v>
      </c>
      <c r="D68" s="12">
        <v>2</v>
      </c>
      <c r="E68" s="12">
        <v>421</v>
      </c>
      <c r="F68" s="12">
        <v>400</v>
      </c>
      <c r="G68" s="13">
        <f t="shared" si="1"/>
        <v>410.5</v>
      </c>
      <c r="H68" s="12" t="s">
        <v>16</v>
      </c>
      <c r="I68" s="12" t="s">
        <v>14</v>
      </c>
      <c r="J68" s="12">
        <v>2</v>
      </c>
      <c r="K68" s="12">
        <v>508</v>
      </c>
      <c r="L68" s="12">
        <v>496</v>
      </c>
      <c r="M68" s="26"/>
      <c r="N68" s="31"/>
      <c r="O68" s="31"/>
      <c r="P68" s="31"/>
      <c r="Q68" s="31"/>
      <c r="R68" s="37"/>
      <c r="S68" s="27"/>
      <c r="T68" s="4"/>
      <c r="U68" s="4"/>
    </row>
    <row r="69" spans="1:21">
      <c r="A69" s="24"/>
      <c r="B69" s="12" t="s">
        <v>40</v>
      </c>
      <c r="C69" s="11" t="s">
        <v>13</v>
      </c>
      <c r="D69" s="12">
        <v>2</v>
      </c>
      <c r="E69" s="12">
        <v>418</v>
      </c>
      <c r="F69" s="12">
        <v>400</v>
      </c>
      <c r="G69" s="13">
        <f t="shared" si="1"/>
        <v>409</v>
      </c>
      <c r="H69" s="12" t="s">
        <v>40</v>
      </c>
      <c r="I69" s="12" t="s">
        <v>14</v>
      </c>
      <c r="J69" s="12">
        <v>2</v>
      </c>
      <c r="K69" s="12">
        <v>539</v>
      </c>
      <c r="L69" s="12">
        <v>496</v>
      </c>
      <c r="M69" s="27"/>
      <c r="N69" s="4"/>
      <c r="O69" s="4"/>
      <c r="R69" s="47"/>
      <c r="S69" s="27"/>
      <c r="T69" s="4"/>
      <c r="U69" s="4"/>
    </row>
    <row r="70" spans="1:21">
      <c r="A70" s="24"/>
      <c r="B70" s="12" t="s">
        <v>33</v>
      </c>
      <c r="C70" s="11" t="s">
        <v>13</v>
      </c>
      <c r="D70" s="12">
        <v>2</v>
      </c>
      <c r="E70" s="12">
        <v>464</v>
      </c>
      <c r="F70" s="12">
        <v>407</v>
      </c>
      <c r="G70" s="13">
        <f t="shared" si="1"/>
        <v>435.5</v>
      </c>
      <c r="H70" s="12" t="s">
        <v>33</v>
      </c>
      <c r="I70" s="12" t="s">
        <v>14</v>
      </c>
      <c r="J70" s="12">
        <v>2</v>
      </c>
      <c r="K70" s="12">
        <v>529</v>
      </c>
      <c r="L70" s="12">
        <v>500</v>
      </c>
      <c r="M70" s="27"/>
      <c r="N70" s="4"/>
      <c r="O70" s="4"/>
      <c r="R70" s="47"/>
      <c r="S70" s="27"/>
      <c r="T70" s="4"/>
      <c r="U70" s="4"/>
    </row>
    <row r="71" spans="1:21">
      <c r="A71" s="24"/>
      <c r="B71" s="12" t="s">
        <v>19</v>
      </c>
      <c r="C71" s="11" t="s">
        <v>13</v>
      </c>
      <c r="D71" s="12">
        <v>2</v>
      </c>
      <c r="E71" s="12">
        <v>459</v>
      </c>
      <c r="F71" s="12">
        <v>418</v>
      </c>
      <c r="G71" s="13">
        <f t="shared" si="1"/>
        <v>438.5</v>
      </c>
      <c r="H71" s="12" t="s">
        <v>19</v>
      </c>
      <c r="I71" s="12" t="s">
        <v>14</v>
      </c>
      <c r="J71" s="12">
        <v>2</v>
      </c>
      <c r="K71" s="12">
        <v>537</v>
      </c>
      <c r="L71" s="12">
        <v>509</v>
      </c>
      <c r="M71" s="27"/>
      <c r="N71" s="4"/>
      <c r="O71" s="4"/>
      <c r="R71" s="47"/>
      <c r="S71" s="27"/>
      <c r="T71" s="4"/>
      <c r="U71" s="4"/>
    </row>
    <row r="72" spans="1:23">
      <c r="A72" s="24"/>
      <c r="B72" s="12" t="s">
        <v>18</v>
      </c>
      <c r="C72" s="11" t="s">
        <v>13</v>
      </c>
      <c r="D72" s="12">
        <v>2</v>
      </c>
      <c r="E72" s="12">
        <v>421</v>
      </c>
      <c r="F72" s="12">
        <v>400</v>
      </c>
      <c r="G72" s="13">
        <f t="shared" si="1"/>
        <v>410.5</v>
      </c>
      <c r="H72" s="22" t="s">
        <v>18</v>
      </c>
      <c r="I72" s="22" t="s">
        <v>14</v>
      </c>
      <c r="J72" s="22">
        <v>2</v>
      </c>
      <c r="K72" s="22">
        <v>528</v>
      </c>
      <c r="L72" s="22">
        <v>496</v>
      </c>
      <c r="M72" s="27"/>
      <c r="N72" s="44"/>
      <c r="O72" s="44"/>
      <c r="P72" s="44"/>
      <c r="Q72" s="44"/>
      <c r="R72" s="47"/>
      <c r="S72" s="27"/>
      <c r="T72" s="44"/>
      <c r="U72" s="44"/>
      <c r="V72" s="44"/>
      <c r="W72" s="44"/>
    </row>
    <row r="73" spans="1:23">
      <c r="A73" s="5" t="s">
        <v>3</v>
      </c>
      <c r="B73" s="5">
        <v>2016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>
      <c r="A74" s="8" t="s">
        <v>4</v>
      </c>
      <c r="B74" s="8" t="s">
        <v>5</v>
      </c>
      <c r="C74" s="8" t="s">
        <v>6</v>
      </c>
      <c r="D74" s="8" t="s">
        <v>7</v>
      </c>
      <c r="E74" s="9" t="s">
        <v>8</v>
      </c>
      <c r="F74" s="9" t="s">
        <v>9</v>
      </c>
      <c r="G74" s="9" t="s">
        <v>10</v>
      </c>
      <c r="H74" s="38" t="s">
        <v>5</v>
      </c>
      <c r="I74" s="45" t="s">
        <v>6</v>
      </c>
      <c r="J74" s="45" t="s">
        <v>7</v>
      </c>
      <c r="K74" s="38" t="s">
        <v>8</v>
      </c>
      <c r="L74" s="38" t="s">
        <v>9</v>
      </c>
      <c r="M74" s="38" t="s">
        <v>5</v>
      </c>
      <c r="N74" s="45" t="s">
        <v>6</v>
      </c>
      <c r="O74" s="45" t="s">
        <v>7</v>
      </c>
      <c r="P74" s="38" t="s">
        <v>8</v>
      </c>
      <c r="Q74" s="38" t="s">
        <v>9</v>
      </c>
      <c r="R74" s="38" t="s">
        <v>10</v>
      </c>
      <c r="S74" s="38" t="s">
        <v>5</v>
      </c>
      <c r="T74" s="45" t="s">
        <v>6</v>
      </c>
      <c r="U74" s="45" t="s">
        <v>7</v>
      </c>
      <c r="V74" s="38" t="s">
        <v>8</v>
      </c>
      <c r="W74" s="48" t="s">
        <v>9</v>
      </c>
    </row>
    <row r="75" s="1" customFormat="1" spans="1:23">
      <c r="A75" s="10" t="s">
        <v>55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 t="s">
        <v>23</v>
      </c>
      <c r="T75" s="12" t="s">
        <v>13</v>
      </c>
      <c r="U75" s="12">
        <v>4</v>
      </c>
      <c r="V75" s="12">
        <v>353</v>
      </c>
      <c r="W75" s="25">
        <v>353</v>
      </c>
    </row>
    <row r="76" s="1" customFormat="1" spans="1:23">
      <c r="A76" s="10" t="s">
        <v>20</v>
      </c>
      <c r="B76" s="11" t="s">
        <v>40</v>
      </c>
      <c r="C76" s="11" t="s">
        <v>13</v>
      </c>
      <c r="D76" s="12">
        <v>2</v>
      </c>
      <c r="E76" s="12">
        <v>478</v>
      </c>
      <c r="F76" s="12">
        <v>476</v>
      </c>
      <c r="G76" s="13">
        <f>AVERAGE(E76:F76)</f>
        <v>477</v>
      </c>
      <c r="H76" s="11" t="s">
        <v>40</v>
      </c>
      <c r="I76" s="12" t="s">
        <v>14</v>
      </c>
      <c r="J76" s="12">
        <v>2</v>
      </c>
      <c r="K76" s="12">
        <v>491</v>
      </c>
      <c r="L76" s="12">
        <v>488</v>
      </c>
      <c r="M76" s="12" t="s">
        <v>48</v>
      </c>
      <c r="N76" s="12" t="s">
        <v>14</v>
      </c>
      <c r="O76" s="12">
        <v>4</v>
      </c>
      <c r="P76" s="12">
        <v>463</v>
      </c>
      <c r="Q76" s="12">
        <v>454</v>
      </c>
      <c r="R76" s="12">
        <f>AVERAGE(P76:Q76)</f>
        <v>458.5</v>
      </c>
      <c r="S76" s="12" t="s">
        <v>48</v>
      </c>
      <c r="T76" s="12" t="s">
        <v>13</v>
      </c>
      <c r="U76" s="12">
        <v>4</v>
      </c>
      <c r="V76" s="12">
        <v>450</v>
      </c>
      <c r="W76" s="25">
        <v>432</v>
      </c>
    </row>
    <row r="77" s="1" customFormat="1" spans="1:23">
      <c r="A77" s="10"/>
      <c r="B77" s="11" t="s">
        <v>30</v>
      </c>
      <c r="C77" s="11" t="s">
        <v>13</v>
      </c>
      <c r="D77" s="12">
        <v>2</v>
      </c>
      <c r="E77" s="12">
        <v>479</v>
      </c>
      <c r="F77" s="12">
        <v>474</v>
      </c>
      <c r="G77" s="13">
        <f>AVERAGE(E77:F77)</f>
        <v>476.5</v>
      </c>
      <c r="H77" s="11" t="s">
        <v>12</v>
      </c>
      <c r="I77" s="12" t="s">
        <v>14</v>
      </c>
      <c r="J77" s="12">
        <v>2</v>
      </c>
      <c r="K77" s="12">
        <v>503</v>
      </c>
      <c r="L77" s="12">
        <v>497</v>
      </c>
      <c r="M77" s="12" t="s">
        <v>33</v>
      </c>
      <c r="N77" s="12" t="s">
        <v>14</v>
      </c>
      <c r="O77" s="12">
        <v>4</v>
      </c>
      <c r="P77" s="12">
        <v>451</v>
      </c>
      <c r="Q77" s="12">
        <v>449</v>
      </c>
      <c r="R77" s="12">
        <f>AVERAGE(P77:Q77)</f>
        <v>450</v>
      </c>
      <c r="S77" s="12" t="s">
        <v>33</v>
      </c>
      <c r="T77" s="12" t="s">
        <v>13</v>
      </c>
      <c r="U77" s="12">
        <v>4</v>
      </c>
      <c r="V77" s="12">
        <v>351</v>
      </c>
      <c r="W77" s="25">
        <v>350</v>
      </c>
    </row>
    <row r="78" s="1" customFormat="1" spans="1:23">
      <c r="A78" s="10"/>
      <c r="B78" s="11" t="s">
        <v>12</v>
      </c>
      <c r="C78" s="11" t="s">
        <v>13</v>
      </c>
      <c r="D78" s="12">
        <v>2</v>
      </c>
      <c r="E78" s="12">
        <v>487</v>
      </c>
      <c r="F78" s="12">
        <v>481</v>
      </c>
      <c r="G78" s="13">
        <f>AVERAGE(E78:F78)</f>
        <v>484</v>
      </c>
      <c r="H78" s="11" t="s">
        <v>27</v>
      </c>
      <c r="I78" s="12" t="s">
        <v>14</v>
      </c>
      <c r="J78" s="12">
        <v>2</v>
      </c>
      <c r="K78" s="12">
        <v>490</v>
      </c>
      <c r="L78" s="12">
        <v>490</v>
      </c>
      <c r="M78" s="12" t="s">
        <v>23</v>
      </c>
      <c r="N78" s="12" t="s">
        <v>14</v>
      </c>
      <c r="O78" s="12">
        <v>4</v>
      </c>
      <c r="P78" s="12">
        <v>433</v>
      </c>
      <c r="Q78" s="12">
        <v>433</v>
      </c>
      <c r="R78" s="12">
        <f>AVERAGE(P78:Q78)</f>
        <v>433</v>
      </c>
      <c r="S78" s="12" t="s">
        <v>23</v>
      </c>
      <c r="T78" s="12" t="s">
        <v>13</v>
      </c>
      <c r="U78" s="12">
        <v>4</v>
      </c>
      <c r="V78" s="12">
        <v>426</v>
      </c>
      <c r="W78" s="25">
        <v>426</v>
      </c>
    </row>
    <row r="79" s="1" customFormat="1" spans="1:23">
      <c r="A79" s="10"/>
      <c r="B79" s="11" t="s">
        <v>27</v>
      </c>
      <c r="C79" s="11" t="s">
        <v>13</v>
      </c>
      <c r="D79" s="12">
        <v>2</v>
      </c>
      <c r="E79" s="12">
        <v>480</v>
      </c>
      <c r="F79" s="12">
        <v>477</v>
      </c>
      <c r="G79" s="13">
        <f>AVERAGE(E79:F79)</f>
        <v>478.5</v>
      </c>
      <c r="H79" s="11" t="s">
        <v>16</v>
      </c>
      <c r="I79" s="12" t="s">
        <v>14</v>
      </c>
      <c r="J79" s="12">
        <v>2</v>
      </c>
      <c r="K79" s="12">
        <v>488</v>
      </c>
      <c r="L79" s="12">
        <v>487</v>
      </c>
      <c r="M79" s="12" t="s">
        <v>51</v>
      </c>
      <c r="N79" s="12" t="s">
        <v>14</v>
      </c>
      <c r="O79" s="12">
        <v>4</v>
      </c>
      <c r="P79" s="12">
        <v>458</v>
      </c>
      <c r="Q79" s="12">
        <v>458</v>
      </c>
      <c r="R79" s="12">
        <f>AVERAGE(P79:Q79)</f>
        <v>458</v>
      </c>
      <c r="S79" s="12" t="s">
        <v>51</v>
      </c>
      <c r="T79" s="12" t="s">
        <v>13</v>
      </c>
      <c r="U79" s="12">
        <v>4</v>
      </c>
      <c r="V79" s="12">
        <v>331</v>
      </c>
      <c r="W79" s="25">
        <v>331</v>
      </c>
    </row>
    <row r="80" s="1" customFormat="1" spans="1:23">
      <c r="A80" s="10"/>
      <c r="B80" s="11" t="s">
        <v>16</v>
      </c>
      <c r="C80" s="11" t="s">
        <v>13</v>
      </c>
      <c r="D80" s="12">
        <v>2</v>
      </c>
      <c r="E80" s="12">
        <v>479</v>
      </c>
      <c r="F80" s="12">
        <v>472</v>
      </c>
      <c r="G80" s="13">
        <f>AVERAGE(E80:F80)</f>
        <v>475.5</v>
      </c>
      <c r="H80" s="11"/>
      <c r="I80" s="11"/>
      <c r="J80" s="11"/>
      <c r="K80" s="11"/>
      <c r="L80" s="11"/>
      <c r="M80" s="12" t="s">
        <v>25</v>
      </c>
      <c r="N80" s="12" t="s">
        <v>14</v>
      </c>
      <c r="O80" s="12">
        <v>4</v>
      </c>
      <c r="P80" s="12">
        <v>433</v>
      </c>
      <c r="Q80" s="12">
        <v>425</v>
      </c>
      <c r="R80" s="12">
        <f>AVERAGE(P80:Q80)</f>
        <v>429</v>
      </c>
      <c r="S80" s="12" t="s">
        <v>25</v>
      </c>
      <c r="T80" s="12" t="s">
        <v>13</v>
      </c>
      <c r="U80" s="12">
        <v>4</v>
      </c>
      <c r="V80" s="12">
        <v>370</v>
      </c>
      <c r="W80" s="25">
        <v>341</v>
      </c>
    </row>
    <row r="81" s="1" customFormat="1" spans="1:23">
      <c r="A81" s="10"/>
      <c r="B81" s="12"/>
      <c r="C81" s="3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 t="s">
        <v>56</v>
      </c>
      <c r="T81" s="12" t="s">
        <v>13</v>
      </c>
      <c r="U81" s="12">
        <v>4</v>
      </c>
      <c r="V81" s="12">
        <v>390</v>
      </c>
      <c r="W81" s="25">
        <v>321</v>
      </c>
    </row>
    <row r="82" s="2" customFormat="1" spans="1:65">
      <c r="A82" s="24" t="s">
        <v>29</v>
      </c>
      <c r="B82" s="12" t="s">
        <v>21</v>
      </c>
      <c r="C82" s="11" t="s">
        <v>13</v>
      </c>
      <c r="D82" s="12">
        <v>2</v>
      </c>
      <c r="E82" s="12">
        <v>331</v>
      </c>
      <c r="F82" s="12">
        <v>316</v>
      </c>
      <c r="G82" s="13">
        <f t="shared" ref="G82:G87" si="3">AVERAGE(E82:F82)</f>
        <v>323.5</v>
      </c>
      <c r="H82" s="12" t="s">
        <v>21</v>
      </c>
      <c r="I82" s="12" t="s">
        <v>14</v>
      </c>
      <c r="J82" s="12">
        <v>2</v>
      </c>
      <c r="K82" s="12">
        <v>329</v>
      </c>
      <c r="L82" s="12">
        <v>327</v>
      </c>
      <c r="M82" s="26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50"/>
    </row>
    <row r="83" s="2" customFormat="1" spans="1:65">
      <c r="A83" s="24"/>
      <c r="B83" s="12" t="s">
        <v>24</v>
      </c>
      <c r="C83" s="11" t="s">
        <v>13</v>
      </c>
      <c r="D83" s="12">
        <v>2</v>
      </c>
      <c r="E83" s="12">
        <v>318</v>
      </c>
      <c r="F83" s="12">
        <v>315</v>
      </c>
      <c r="G83" s="13">
        <f t="shared" si="3"/>
        <v>316.5</v>
      </c>
      <c r="H83" s="12" t="s">
        <v>24</v>
      </c>
      <c r="I83" s="12" t="s">
        <v>14</v>
      </c>
      <c r="J83" s="12">
        <v>2</v>
      </c>
      <c r="K83" s="12">
        <v>328</v>
      </c>
      <c r="L83" s="12">
        <v>326</v>
      </c>
      <c r="M83" s="27"/>
      <c r="N83" s="4"/>
      <c r="O83" s="4"/>
      <c r="P83" s="4"/>
      <c r="Q83" s="4"/>
      <c r="R83" s="4"/>
      <c r="S83" s="4"/>
      <c r="T83" s="4"/>
      <c r="U83" s="4"/>
      <c r="V83" s="4"/>
      <c r="W83" s="4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50"/>
    </row>
    <row r="84" s="2" customFormat="1" spans="1:65">
      <c r="A84" s="24"/>
      <c r="B84" s="12" t="s">
        <v>30</v>
      </c>
      <c r="C84" s="11" t="s">
        <v>13</v>
      </c>
      <c r="D84" s="12">
        <v>2</v>
      </c>
      <c r="E84" s="12">
        <v>316</v>
      </c>
      <c r="F84" s="12">
        <v>315</v>
      </c>
      <c r="G84" s="13">
        <f t="shared" si="3"/>
        <v>315.5</v>
      </c>
      <c r="H84" s="12" t="s">
        <v>12</v>
      </c>
      <c r="I84" s="12" t="s">
        <v>14</v>
      </c>
      <c r="J84" s="12">
        <v>2</v>
      </c>
      <c r="K84" s="12">
        <v>326</v>
      </c>
      <c r="L84" s="12">
        <v>325</v>
      </c>
      <c r="M84" s="28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50"/>
    </row>
    <row r="85" s="2" customFormat="1" spans="1:65">
      <c r="A85" s="24"/>
      <c r="B85" s="12" t="s">
        <v>12</v>
      </c>
      <c r="C85" s="11" t="s">
        <v>13</v>
      </c>
      <c r="D85" s="12">
        <v>2</v>
      </c>
      <c r="E85" s="12">
        <v>318</v>
      </c>
      <c r="F85" s="12">
        <v>315</v>
      </c>
      <c r="G85" s="13">
        <f t="shared" si="3"/>
        <v>316.5</v>
      </c>
      <c r="H85" s="40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50"/>
    </row>
    <row r="86" s="1" customFormat="1" spans="1:23">
      <c r="A86" s="24" t="s">
        <v>31</v>
      </c>
      <c r="B86" s="12" t="s">
        <v>39</v>
      </c>
      <c r="C86" s="11" t="s">
        <v>13</v>
      </c>
      <c r="D86" s="12">
        <v>2</v>
      </c>
      <c r="E86" s="12">
        <v>482</v>
      </c>
      <c r="F86" s="12">
        <v>449</v>
      </c>
      <c r="G86" s="13">
        <f t="shared" si="3"/>
        <v>465.5</v>
      </c>
      <c r="H86" s="12" t="s">
        <v>39</v>
      </c>
      <c r="I86" s="12" t="s">
        <v>14</v>
      </c>
      <c r="J86" s="12">
        <v>2</v>
      </c>
      <c r="K86" s="12">
        <v>517</v>
      </c>
      <c r="L86" s="12">
        <v>504</v>
      </c>
      <c r="M86" s="12" t="s">
        <v>22</v>
      </c>
      <c r="N86" s="12" t="s">
        <v>14</v>
      </c>
      <c r="O86" s="12">
        <v>4</v>
      </c>
      <c r="P86" s="12">
        <v>407</v>
      </c>
      <c r="Q86" s="12">
        <v>403</v>
      </c>
      <c r="R86" s="12">
        <f t="shared" ref="R86:R91" si="4">AVERAGE(P86:Q86)</f>
        <v>405</v>
      </c>
      <c r="S86" s="12" t="s">
        <v>22</v>
      </c>
      <c r="T86" s="12" t="s">
        <v>13</v>
      </c>
      <c r="U86" s="12">
        <v>4</v>
      </c>
      <c r="V86" s="12">
        <v>356</v>
      </c>
      <c r="W86" s="25">
        <v>342</v>
      </c>
    </row>
    <row r="87" s="1" customFormat="1" spans="1:23">
      <c r="A87" s="24"/>
      <c r="B87" s="12" t="s">
        <v>24</v>
      </c>
      <c r="C87" s="11" t="s">
        <v>13</v>
      </c>
      <c r="D87" s="12">
        <v>2</v>
      </c>
      <c r="E87" s="12">
        <v>486</v>
      </c>
      <c r="F87" s="12">
        <v>474</v>
      </c>
      <c r="G87" s="13">
        <f t="shared" si="3"/>
        <v>480</v>
      </c>
      <c r="H87" s="12" t="s">
        <v>24</v>
      </c>
      <c r="I87" s="12" t="s">
        <v>14</v>
      </c>
      <c r="J87" s="12">
        <v>2</v>
      </c>
      <c r="K87" s="12">
        <v>514</v>
      </c>
      <c r="L87" s="12">
        <v>498</v>
      </c>
      <c r="M87" s="12" t="s">
        <v>57</v>
      </c>
      <c r="N87" s="12" t="s">
        <v>14</v>
      </c>
      <c r="O87" s="12">
        <v>4</v>
      </c>
      <c r="P87" s="12">
        <v>433</v>
      </c>
      <c r="Q87" s="12">
        <v>433</v>
      </c>
      <c r="R87" s="12">
        <f t="shared" si="4"/>
        <v>433</v>
      </c>
      <c r="S87" s="12" t="s">
        <v>57</v>
      </c>
      <c r="T87" s="12" t="s">
        <v>13</v>
      </c>
      <c r="U87" s="12">
        <v>4</v>
      </c>
      <c r="V87" s="12">
        <v>377</v>
      </c>
      <c r="W87" s="25">
        <v>377</v>
      </c>
    </row>
    <row r="88" s="1" customFormat="1" spans="1:23">
      <c r="A88" s="24"/>
      <c r="B88" s="25"/>
      <c r="C88" s="41"/>
      <c r="D88" s="34"/>
      <c r="E88" s="34"/>
      <c r="F88" s="34"/>
      <c r="G88" s="34"/>
      <c r="H88" s="34"/>
      <c r="I88" s="34"/>
      <c r="J88" s="34"/>
      <c r="K88" s="34"/>
      <c r="L88" s="34"/>
      <c r="M88" s="12" t="s">
        <v>25</v>
      </c>
      <c r="N88" s="12" t="s">
        <v>14</v>
      </c>
      <c r="O88" s="12">
        <v>4</v>
      </c>
      <c r="P88" s="12">
        <v>439</v>
      </c>
      <c r="Q88" s="12">
        <v>390</v>
      </c>
      <c r="R88" s="12">
        <f t="shared" si="4"/>
        <v>414.5</v>
      </c>
      <c r="S88" s="12" t="s">
        <v>25</v>
      </c>
      <c r="T88" s="12" t="s">
        <v>13</v>
      </c>
      <c r="U88" s="12">
        <v>4</v>
      </c>
      <c r="V88" s="12">
        <v>357</v>
      </c>
      <c r="W88" s="25">
        <v>356</v>
      </c>
    </row>
    <row r="89" s="1" customFormat="1" spans="1:23">
      <c r="A89" s="24" t="s">
        <v>34</v>
      </c>
      <c r="B89" s="12" t="s">
        <v>32</v>
      </c>
      <c r="C89" s="11" t="s">
        <v>13</v>
      </c>
      <c r="D89" s="12">
        <v>2</v>
      </c>
      <c r="E89" s="12">
        <v>463</v>
      </c>
      <c r="F89" s="12">
        <v>459</v>
      </c>
      <c r="G89" s="13">
        <f t="shared" ref="G89:G115" si="5">AVERAGE(E89:F89)</f>
        <v>461</v>
      </c>
      <c r="H89" s="12" t="s">
        <v>32</v>
      </c>
      <c r="I89" s="12" t="s">
        <v>14</v>
      </c>
      <c r="J89" s="12">
        <v>2</v>
      </c>
      <c r="K89" s="12">
        <v>524</v>
      </c>
      <c r="L89" s="12">
        <v>496</v>
      </c>
      <c r="M89" s="12" t="s">
        <v>33</v>
      </c>
      <c r="N89" s="12" t="s">
        <v>14</v>
      </c>
      <c r="O89" s="12">
        <v>4</v>
      </c>
      <c r="P89" s="12">
        <v>441</v>
      </c>
      <c r="Q89" s="12">
        <v>441</v>
      </c>
      <c r="R89" s="12">
        <f t="shared" si="4"/>
        <v>441</v>
      </c>
      <c r="S89" s="12" t="s">
        <v>33</v>
      </c>
      <c r="T89" s="12" t="s">
        <v>13</v>
      </c>
      <c r="U89" s="12">
        <v>4</v>
      </c>
      <c r="V89" s="12">
        <v>334</v>
      </c>
      <c r="W89" s="25">
        <v>334</v>
      </c>
    </row>
    <row r="90" s="1" customFormat="1" spans="1:23">
      <c r="A90" s="24"/>
      <c r="B90" s="12" t="s">
        <v>39</v>
      </c>
      <c r="C90" s="11" t="s">
        <v>13</v>
      </c>
      <c r="D90" s="12">
        <v>2</v>
      </c>
      <c r="E90" s="12">
        <v>503</v>
      </c>
      <c r="F90" s="12">
        <v>457</v>
      </c>
      <c r="G90" s="13">
        <f t="shared" si="5"/>
        <v>480</v>
      </c>
      <c r="H90" s="12" t="s">
        <v>39</v>
      </c>
      <c r="I90" s="12" t="s">
        <v>14</v>
      </c>
      <c r="J90" s="12">
        <v>2</v>
      </c>
      <c r="K90" s="12">
        <v>489</v>
      </c>
      <c r="L90" s="12">
        <v>484</v>
      </c>
      <c r="M90" s="12" t="s">
        <v>22</v>
      </c>
      <c r="N90" s="12" t="s">
        <v>14</v>
      </c>
      <c r="O90" s="12">
        <v>4</v>
      </c>
      <c r="P90" s="12">
        <v>373</v>
      </c>
      <c r="Q90" s="12">
        <v>347</v>
      </c>
      <c r="R90" s="12">
        <f t="shared" si="4"/>
        <v>360</v>
      </c>
      <c r="S90" s="12" t="s">
        <v>22</v>
      </c>
      <c r="T90" s="12" t="s">
        <v>13</v>
      </c>
      <c r="U90" s="12">
        <v>4</v>
      </c>
      <c r="V90" s="12">
        <v>323</v>
      </c>
      <c r="W90" s="25">
        <v>317</v>
      </c>
    </row>
    <row r="91" s="1" customFormat="1" spans="1:23">
      <c r="A91" s="24"/>
      <c r="B91" s="12" t="s">
        <v>30</v>
      </c>
      <c r="C91" s="11" t="s">
        <v>13</v>
      </c>
      <c r="D91" s="12">
        <v>2</v>
      </c>
      <c r="E91" s="12">
        <v>458</v>
      </c>
      <c r="F91" s="12">
        <v>456</v>
      </c>
      <c r="G91" s="13">
        <f t="shared" si="5"/>
        <v>457</v>
      </c>
      <c r="H91" s="12" t="s">
        <v>16</v>
      </c>
      <c r="I91" s="12" t="s">
        <v>14</v>
      </c>
      <c r="J91" s="12">
        <v>2</v>
      </c>
      <c r="K91" s="12">
        <v>486</v>
      </c>
      <c r="L91" s="12">
        <v>480</v>
      </c>
      <c r="M91" s="12" t="s">
        <v>57</v>
      </c>
      <c r="N91" s="12" t="s">
        <v>14</v>
      </c>
      <c r="O91" s="12">
        <v>4</v>
      </c>
      <c r="P91" s="12">
        <v>375</v>
      </c>
      <c r="Q91" s="12">
        <v>368</v>
      </c>
      <c r="R91" s="12">
        <f t="shared" si="4"/>
        <v>371.5</v>
      </c>
      <c r="S91" s="12" t="s">
        <v>57</v>
      </c>
      <c r="T91" s="12" t="s">
        <v>13</v>
      </c>
      <c r="U91" s="12">
        <v>4</v>
      </c>
      <c r="V91" s="12">
        <v>306</v>
      </c>
      <c r="W91" s="25">
        <v>303</v>
      </c>
    </row>
    <row r="92" spans="1:23">
      <c r="A92" s="24"/>
      <c r="B92" s="12" t="s">
        <v>16</v>
      </c>
      <c r="C92" s="11" t="s">
        <v>13</v>
      </c>
      <c r="D92" s="12">
        <v>2</v>
      </c>
      <c r="E92" s="12">
        <v>479</v>
      </c>
      <c r="F92" s="12">
        <v>454</v>
      </c>
      <c r="G92" s="13">
        <f t="shared" si="5"/>
        <v>466.5</v>
      </c>
      <c r="H92" s="25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="1" customFormat="1" spans="1:23">
      <c r="A93" s="24" t="s">
        <v>38</v>
      </c>
      <c r="B93" s="12" t="s">
        <v>39</v>
      </c>
      <c r="C93" s="11" t="s">
        <v>13</v>
      </c>
      <c r="D93" s="12">
        <v>2</v>
      </c>
      <c r="E93" s="12">
        <v>466</v>
      </c>
      <c r="F93" s="12">
        <v>463</v>
      </c>
      <c r="G93" s="13">
        <f t="shared" si="5"/>
        <v>464.5</v>
      </c>
      <c r="H93" s="12" t="s">
        <v>39</v>
      </c>
      <c r="I93" s="12" t="s">
        <v>14</v>
      </c>
      <c r="J93" s="12">
        <v>2</v>
      </c>
      <c r="K93" s="12">
        <v>483</v>
      </c>
      <c r="L93" s="12">
        <v>473</v>
      </c>
      <c r="M93" s="26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="1" customFormat="1" spans="1:23">
      <c r="A94" s="24"/>
      <c r="B94" s="12" t="s">
        <v>40</v>
      </c>
      <c r="C94" s="11" t="s">
        <v>13</v>
      </c>
      <c r="D94" s="12">
        <v>2</v>
      </c>
      <c r="E94" s="12">
        <v>470</v>
      </c>
      <c r="F94" s="12">
        <v>460</v>
      </c>
      <c r="G94" s="13">
        <f t="shared" si="5"/>
        <v>465</v>
      </c>
      <c r="H94" s="12" t="s">
        <v>40</v>
      </c>
      <c r="I94" s="12" t="s">
        <v>14</v>
      </c>
      <c r="J94" s="12">
        <v>2</v>
      </c>
      <c r="K94" s="12">
        <v>480</v>
      </c>
      <c r="L94" s="12">
        <v>466</v>
      </c>
      <c r="M94" s="27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="1" customFormat="1" spans="1:23">
      <c r="A95" s="24"/>
      <c r="B95" s="12" t="s">
        <v>21</v>
      </c>
      <c r="C95" s="11" t="s">
        <v>13</v>
      </c>
      <c r="D95" s="12">
        <v>2</v>
      </c>
      <c r="E95" s="12">
        <v>465</v>
      </c>
      <c r="F95" s="12">
        <v>460</v>
      </c>
      <c r="G95" s="13">
        <f t="shared" si="5"/>
        <v>462.5</v>
      </c>
      <c r="H95" s="12" t="s">
        <v>21</v>
      </c>
      <c r="I95" s="12" t="s">
        <v>14</v>
      </c>
      <c r="J95" s="12">
        <v>2</v>
      </c>
      <c r="K95" s="12">
        <v>467</v>
      </c>
      <c r="L95" s="12">
        <v>466</v>
      </c>
      <c r="M95" s="27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="1" customFormat="1" spans="1:23">
      <c r="A96" s="24"/>
      <c r="B96" s="12" t="s">
        <v>30</v>
      </c>
      <c r="C96" s="11" t="s">
        <v>13</v>
      </c>
      <c r="D96" s="12">
        <v>2</v>
      </c>
      <c r="E96" s="12">
        <v>463</v>
      </c>
      <c r="F96" s="12">
        <v>458</v>
      </c>
      <c r="G96" s="13">
        <f t="shared" si="5"/>
        <v>460.5</v>
      </c>
      <c r="H96" s="12" t="s">
        <v>16</v>
      </c>
      <c r="I96" s="12" t="s">
        <v>14</v>
      </c>
      <c r="J96" s="12">
        <v>2</v>
      </c>
      <c r="K96" s="12">
        <v>469</v>
      </c>
      <c r="L96" s="12">
        <v>469</v>
      </c>
      <c r="M96" s="27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="1" customFormat="1" spans="1:23">
      <c r="A97" s="24"/>
      <c r="B97" s="12" t="s">
        <v>16</v>
      </c>
      <c r="C97" s="11" t="s">
        <v>13</v>
      </c>
      <c r="D97" s="12">
        <v>2</v>
      </c>
      <c r="E97" s="12">
        <v>475</v>
      </c>
      <c r="F97" s="12">
        <v>475</v>
      </c>
      <c r="G97" s="13">
        <f t="shared" si="5"/>
        <v>475</v>
      </c>
      <c r="H97" s="25"/>
      <c r="I97" s="34"/>
      <c r="J97" s="34"/>
      <c r="K97" s="34"/>
      <c r="L97" s="34"/>
      <c r="M97" s="28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="1" customFormat="1" spans="1:23">
      <c r="A98" s="24" t="s">
        <v>41</v>
      </c>
      <c r="B98" s="12" t="s">
        <v>32</v>
      </c>
      <c r="C98" s="11" t="s">
        <v>13</v>
      </c>
      <c r="D98" s="12">
        <v>2</v>
      </c>
      <c r="E98" s="12">
        <v>440</v>
      </c>
      <c r="F98" s="12">
        <v>435</v>
      </c>
      <c r="G98" s="13">
        <f t="shared" si="5"/>
        <v>437.5</v>
      </c>
      <c r="H98" s="12" t="s">
        <v>32</v>
      </c>
      <c r="I98" s="12" t="s">
        <v>14</v>
      </c>
      <c r="J98" s="12">
        <v>2</v>
      </c>
      <c r="K98" s="12">
        <v>447</v>
      </c>
      <c r="L98" s="12">
        <v>442</v>
      </c>
      <c r="M98" s="12" t="s">
        <v>48</v>
      </c>
      <c r="N98" s="12" t="s">
        <v>14</v>
      </c>
      <c r="O98" s="12">
        <v>4</v>
      </c>
      <c r="P98" s="12">
        <v>399</v>
      </c>
      <c r="Q98" s="12">
        <v>375</v>
      </c>
      <c r="R98" s="12">
        <f>AVERAGE(P98:Q98)</f>
        <v>387</v>
      </c>
      <c r="S98" s="12" t="s">
        <v>48</v>
      </c>
      <c r="T98" s="12" t="s">
        <v>13</v>
      </c>
      <c r="U98" s="12">
        <v>4</v>
      </c>
      <c r="V98" s="12">
        <v>358</v>
      </c>
      <c r="W98" s="25">
        <v>355</v>
      </c>
    </row>
    <row r="99" s="1" customFormat="1" spans="1:23">
      <c r="A99" s="24"/>
      <c r="B99" s="12" t="s">
        <v>40</v>
      </c>
      <c r="C99" s="11" t="s">
        <v>13</v>
      </c>
      <c r="D99" s="12">
        <v>2</v>
      </c>
      <c r="E99" s="12">
        <v>442</v>
      </c>
      <c r="F99" s="12">
        <v>419</v>
      </c>
      <c r="G99" s="13">
        <f t="shared" si="5"/>
        <v>430.5</v>
      </c>
      <c r="H99" s="12" t="s">
        <v>40</v>
      </c>
      <c r="I99" s="12" t="s">
        <v>14</v>
      </c>
      <c r="J99" s="12">
        <v>2</v>
      </c>
      <c r="K99" s="12">
        <v>451</v>
      </c>
      <c r="L99" s="12">
        <v>440</v>
      </c>
      <c r="M99" s="12" t="s">
        <v>51</v>
      </c>
      <c r="N99" s="12" t="s">
        <v>14</v>
      </c>
      <c r="O99" s="12">
        <v>4</v>
      </c>
      <c r="P99" s="12">
        <v>378</v>
      </c>
      <c r="Q99" s="12">
        <v>369</v>
      </c>
      <c r="R99" s="12">
        <f>AVERAGE(P99:Q99)</f>
        <v>373.5</v>
      </c>
      <c r="S99" s="12" t="s">
        <v>51</v>
      </c>
      <c r="T99" s="12" t="s">
        <v>13</v>
      </c>
      <c r="U99" s="12">
        <v>4</v>
      </c>
      <c r="V99" s="12">
        <v>417</v>
      </c>
      <c r="W99" s="25">
        <v>338</v>
      </c>
    </row>
    <row r="100" s="1" customFormat="1" spans="1:23">
      <c r="A100" s="24"/>
      <c r="B100" s="12" t="s">
        <v>24</v>
      </c>
      <c r="C100" s="11" t="s">
        <v>13</v>
      </c>
      <c r="D100" s="12">
        <v>2</v>
      </c>
      <c r="E100" s="12">
        <v>421</v>
      </c>
      <c r="F100" s="12">
        <v>413</v>
      </c>
      <c r="G100" s="13">
        <f t="shared" si="5"/>
        <v>417</v>
      </c>
      <c r="H100" s="12" t="s">
        <v>24</v>
      </c>
      <c r="I100" s="12" t="s">
        <v>14</v>
      </c>
      <c r="J100" s="12">
        <v>2</v>
      </c>
      <c r="K100" s="12">
        <v>448</v>
      </c>
      <c r="L100" s="12">
        <v>447</v>
      </c>
      <c r="M100" s="12" t="s">
        <v>25</v>
      </c>
      <c r="N100" s="12" t="s">
        <v>14</v>
      </c>
      <c r="O100" s="12">
        <v>4</v>
      </c>
      <c r="P100" s="12">
        <v>398</v>
      </c>
      <c r="Q100" s="12">
        <v>398</v>
      </c>
      <c r="R100" s="12">
        <f>AVERAGE(P100:Q100)</f>
        <v>398</v>
      </c>
      <c r="S100" s="12" t="s">
        <v>25</v>
      </c>
      <c r="T100" s="12" t="s">
        <v>13</v>
      </c>
      <c r="U100" s="12">
        <v>4</v>
      </c>
      <c r="V100" s="12">
        <v>373</v>
      </c>
      <c r="W100" s="25">
        <v>373</v>
      </c>
    </row>
    <row r="101" s="1" customFormat="1" spans="1:23">
      <c r="A101" s="24"/>
      <c r="B101" s="12" t="s">
        <v>27</v>
      </c>
      <c r="C101" s="11" t="s">
        <v>13</v>
      </c>
      <c r="D101" s="12">
        <v>2</v>
      </c>
      <c r="E101" s="12">
        <v>431</v>
      </c>
      <c r="F101" s="12">
        <v>408</v>
      </c>
      <c r="G101" s="13">
        <f t="shared" si="5"/>
        <v>419.5</v>
      </c>
      <c r="H101" s="12" t="s">
        <v>27</v>
      </c>
      <c r="I101" s="12" t="s">
        <v>14</v>
      </c>
      <c r="J101" s="12">
        <v>2</v>
      </c>
      <c r="K101" s="12">
        <v>458</v>
      </c>
      <c r="L101" s="12">
        <v>452</v>
      </c>
      <c r="M101" s="25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="2" customFormat="1" spans="1:65">
      <c r="A102" s="24" t="s">
        <v>42</v>
      </c>
      <c r="B102" s="12" t="s">
        <v>21</v>
      </c>
      <c r="C102" s="11" t="s">
        <v>13</v>
      </c>
      <c r="D102" s="12">
        <v>2</v>
      </c>
      <c r="E102" s="12">
        <v>470</v>
      </c>
      <c r="F102" s="12">
        <v>454</v>
      </c>
      <c r="G102" s="13">
        <f t="shared" si="5"/>
        <v>462</v>
      </c>
      <c r="H102" s="12" t="s">
        <v>21</v>
      </c>
      <c r="I102" s="12" t="s">
        <v>14</v>
      </c>
      <c r="J102" s="12">
        <v>2</v>
      </c>
      <c r="K102" s="12">
        <v>487</v>
      </c>
      <c r="L102" s="12">
        <v>479</v>
      </c>
      <c r="M102" s="12" t="s">
        <v>48</v>
      </c>
      <c r="N102" s="12" t="s">
        <v>14</v>
      </c>
      <c r="O102" s="12">
        <v>4</v>
      </c>
      <c r="P102" s="12">
        <v>420</v>
      </c>
      <c r="Q102" s="12">
        <v>420</v>
      </c>
      <c r="R102" s="12">
        <f>AVERAGE(P102:Q102)</f>
        <v>420</v>
      </c>
      <c r="S102" s="12" t="s">
        <v>56</v>
      </c>
      <c r="T102" s="12" t="s">
        <v>13</v>
      </c>
      <c r="U102" s="12">
        <v>4</v>
      </c>
      <c r="V102" s="12">
        <v>363</v>
      </c>
      <c r="W102" s="25">
        <v>309</v>
      </c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50"/>
    </row>
    <row r="103" s="2" customFormat="1" spans="1:65">
      <c r="A103" s="24"/>
      <c r="B103" s="12" t="s">
        <v>12</v>
      </c>
      <c r="C103" s="11" t="s">
        <v>13</v>
      </c>
      <c r="D103" s="12">
        <v>2</v>
      </c>
      <c r="E103" s="12">
        <v>448</v>
      </c>
      <c r="F103" s="12">
        <v>446</v>
      </c>
      <c r="G103" s="13">
        <f t="shared" si="5"/>
        <v>447</v>
      </c>
      <c r="H103" s="12" t="s">
        <v>12</v>
      </c>
      <c r="I103" s="12" t="s">
        <v>14</v>
      </c>
      <c r="J103" s="12">
        <v>2</v>
      </c>
      <c r="K103" s="12">
        <v>506</v>
      </c>
      <c r="L103" s="12">
        <v>480</v>
      </c>
      <c r="M103" s="12" t="s">
        <v>51</v>
      </c>
      <c r="N103" s="12" t="s">
        <v>14</v>
      </c>
      <c r="O103" s="12">
        <v>4</v>
      </c>
      <c r="P103" s="12">
        <v>453</v>
      </c>
      <c r="Q103" s="12">
        <v>425</v>
      </c>
      <c r="R103" s="12">
        <f>AVERAGE(P103:Q103)</f>
        <v>439</v>
      </c>
      <c r="S103" s="12" t="s">
        <v>48</v>
      </c>
      <c r="T103" s="12" t="s">
        <v>13</v>
      </c>
      <c r="U103" s="12">
        <v>4</v>
      </c>
      <c r="V103" s="12">
        <v>390</v>
      </c>
      <c r="W103" s="25">
        <v>390</v>
      </c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50"/>
    </row>
    <row r="104" s="2" customFormat="1" spans="1:65">
      <c r="A104" s="24"/>
      <c r="B104" s="12" t="s">
        <v>40</v>
      </c>
      <c r="C104" s="11" t="s">
        <v>13</v>
      </c>
      <c r="D104" s="12">
        <v>2</v>
      </c>
      <c r="E104" s="12">
        <v>449</v>
      </c>
      <c r="F104" s="12">
        <v>447</v>
      </c>
      <c r="G104" s="13">
        <f t="shared" si="5"/>
        <v>448</v>
      </c>
      <c r="H104" s="12" t="s">
        <v>40</v>
      </c>
      <c r="I104" s="12" t="s">
        <v>14</v>
      </c>
      <c r="J104" s="12">
        <v>2</v>
      </c>
      <c r="K104" s="12">
        <v>491</v>
      </c>
      <c r="L104" s="12">
        <v>491</v>
      </c>
      <c r="M104" s="26"/>
      <c r="N104" s="31"/>
      <c r="O104" s="31"/>
      <c r="P104" s="31"/>
      <c r="Q104" s="31"/>
      <c r="R104" s="37"/>
      <c r="S104" s="12" t="s">
        <v>51</v>
      </c>
      <c r="T104" s="12" t="s">
        <v>13</v>
      </c>
      <c r="U104" s="12">
        <v>4</v>
      </c>
      <c r="V104" s="12">
        <v>394</v>
      </c>
      <c r="W104" s="25">
        <v>379</v>
      </c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50"/>
    </row>
    <row r="105" s="1" customFormat="1" spans="1:23">
      <c r="A105" s="24"/>
      <c r="B105" s="12" t="s">
        <v>27</v>
      </c>
      <c r="C105" s="11" t="s">
        <v>13</v>
      </c>
      <c r="D105" s="12">
        <v>2</v>
      </c>
      <c r="E105" s="12">
        <v>450</v>
      </c>
      <c r="F105" s="12">
        <v>450</v>
      </c>
      <c r="G105" s="13">
        <f t="shared" si="5"/>
        <v>450</v>
      </c>
      <c r="H105" s="12" t="s">
        <v>27</v>
      </c>
      <c r="I105" s="12" t="s">
        <v>14</v>
      </c>
      <c r="J105" s="12">
        <v>2</v>
      </c>
      <c r="K105" s="12">
        <v>486</v>
      </c>
      <c r="L105" s="12">
        <v>481</v>
      </c>
      <c r="M105" s="28"/>
      <c r="N105" s="33"/>
      <c r="O105" s="33"/>
      <c r="P105" s="33"/>
      <c r="Q105" s="33"/>
      <c r="R105" s="19"/>
      <c r="S105" s="25"/>
      <c r="T105" s="34"/>
      <c r="U105" s="34"/>
      <c r="V105" s="34"/>
      <c r="W105" s="34"/>
    </row>
    <row r="106" s="1" customFormat="1" spans="1:23">
      <c r="A106" s="24" t="s">
        <v>44</v>
      </c>
      <c r="B106" s="12" t="s">
        <v>21</v>
      </c>
      <c r="C106" s="11" t="s">
        <v>13</v>
      </c>
      <c r="D106" s="12">
        <v>2</v>
      </c>
      <c r="E106" s="12">
        <v>488</v>
      </c>
      <c r="F106" s="12">
        <v>488</v>
      </c>
      <c r="G106" s="13">
        <f t="shared" si="5"/>
        <v>488</v>
      </c>
      <c r="H106" s="12" t="s">
        <v>21</v>
      </c>
      <c r="I106" s="12" t="s">
        <v>14</v>
      </c>
      <c r="J106" s="12">
        <v>2</v>
      </c>
      <c r="K106" s="12">
        <v>490</v>
      </c>
      <c r="L106" s="12">
        <v>485</v>
      </c>
      <c r="M106" s="12" t="s">
        <v>22</v>
      </c>
      <c r="N106" s="12" t="s">
        <v>14</v>
      </c>
      <c r="O106" s="12">
        <v>4</v>
      </c>
      <c r="P106" s="12">
        <v>257</v>
      </c>
      <c r="Q106" s="12">
        <v>241</v>
      </c>
      <c r="R106" s="12">
        <f>AVERAGE(P106:Q106)</f>
        <v>249</v>
      </c>
      <c r="S106" s="12" t="s">
        <v>22</v>
      </c>
      <c r="T106" s="12" t="s">
        <v>13</v>
      </c>
      <c r="U106" s="12">
        <v>4</v>
      </c>
      <c r="V106" s="12">
        <v>303</v>
      </c>
      <c r="W106" s="25">
        <v>265</v>
      </c>
    </row>
    <row r="107" s="1" customFormat="1" spans="1:23">
      <c r="A107" s="24"/>
      <c r="B107" s="12" t="s">
        <v>30</v>
      </c>
      <c r="C107" s="11" t="s">
        <v>13</v>
      </c>
      <c r="D107" s="12">
        <v>2</v>
      </c>
      <c r="E107" s="12">
        <v>507</v>
      </c>
      <c r="F107" s="12">
        <v>465</v>
      </c>
      <c r="G107" s="13">
        <f t="shared" si="5"/>
        <v>486</v>
      </c>
      <c r="H107" s="12" t="s">
        <v>12</v>
      </c>
      <c r="I107" s="12" t="s">
        <v>14</v>
      </c>
      <c r="J107" s="12">
        <v>2</v>
      </c>
      <c r="K107" s="12">
        <v>490</v>
      </c>
      <c r="L107" s="12">
        <v>479</v>
      </c>
      <c r="M107" s="12" t="s">
        <v>23</v>
      </c>
      <c r="N107" s="12" t="s">
        <v>14</v>
      </c>
      <c r="O107" s="12">
        <v>4</v>
      </c>
      <c r="P107" s="12">
        <v>287</v>
      </c>
      <c r="Q107" s="12">
        <v>287</v>
      </c>
      <c r="R107" s="12">
        <f>AVERAGE(P107:Q107)</f>
        <v>287</v>
      </c>
      <c r="S107" s="12" t="s">
        <v>23</v>
      </c>
      <c r="T107" s="12" t="s">
        <v>13</v>
      </c>
      <c r="U107" s="12">
        <v>4</v>
      </c>
      <c r="V107" s="12">
        <v>283</v>
      </c>
      <c r="W107" s="25">
        <v>283</v>
      </c>
    </row>
    <row r="108" s="1" customFormat="1" spans="1:23">
      <c r="A108" s="24"/>
      <c r="B108" s="12" t="s">
        <v>12</v>
      </c>
      <c r="C108" s="11" t="s">
        <v>13</v>
      </c>
      <c r="D108" s="12">
        <v>2</v>
      </c>
      <c r="E108" s="12">
        <v>483</v>
      </c>
      <c r="F108" s="12">
        <v>473</v>
      </c>
      <c r="G108" s="13">
        <f t="shared" si="5"/>
        <v>478</v>
      </c>
      <c r="H108" s="12" t="s">
        <v>16</v>
      </c>
      <c r="I108" s="12" t="s">
        <v>14</v>
      </c>
      <c r="J108" s="12">
        <v>2</v>
      </c>
      <c r="K108" s="12">
        <v>489</v>
      </c>
      <c r="L108" s="12">
        <v>478</v>
      </c>
      <c r="M108" s="12" t="s">
        <v>57</v>
      </c>
      <c r="N108" s="12" t="s">
        <v>14</v>
      </c>
      <c r="O108" s="12">
        <v>4</v>
      </c>
      <c r="P108" s="12">
        <v>268</v>
      </c>
      <c r="Q108" s="12">
        <v>258</v>
      </c>
      <c r="R108" s="12">
        <f>AVERAGE(P108:Q108)</f>
        <v>263</v>
      </c>
      <c r="S108" s="12" t="s">
        <v>57</v>
      </c>
      <c r="T108" s="12" t="s">
        <v>13</v>
      </c>
      <c r="U108" s="12">
        <v>4</v>
      </c>
      <c r="V108" s="12">
        <v>261</v>
      </c>
      <c r="W108" s="25">
        <v>212</v>
      </c>
    </row>
    <row r="109" s="1" customFormat="1" spans="1:23">
      <c r="A109" s="24"/>
      <c r="B109" s="12" t="s">
        <v>16</v>
      </c>
      <c r="C109" s="11" t="s">
        <v>13</v>
      </c>
      <c r="D109" s="12">
        <v>2</v>
      </c>
      <c r="E109" s="12">
        <v>493</v>
      </c>
      <c r="F109" s="12">
        <v>477</v>
      </c>
      <c r="G109" s="13">
        <f t="shared" si="5"/>
        <v>485</v>
      </c>
      <c r="H109" s="25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="1" customFormat="1" spans="1:23">
      <c r="A110" s="24" t="s">
        <v>45</v>
      </c>
      <c r="B110" s="12" t="s">
        <v>32</v>
      </c>
      <c r="C110" s="11" t="s">
        <v>13</v>
      </c>
      <c r="D110" s="12">
        <v>2</v>
      </c>
      <c r="E110" s="12">
        <v>514</v>
      </c>
      <c r="F110" s="12">
        <v>496</v>
      </c>
      <c r="G110" s="13">
        <f t="shared" si="5"/>
        <v>505</v>
      </c>
      <c r="H110" s="12" t="s">
        <v>32</v>
      </c>
      <c r="I110" s="12" t="s">
        <v>14</v>
      </c>
      <c r="J110" s="12">
        <v>2</v>
      </c>
      <c r="K110" s="12">
        <v>522</v>
      </c>
      <c r="L110" s="12">
        <v>517</v>
      </c>
      <c r="M110" s="12" t="s">
        <v>48</v>
      </c>
      <c r="N110" s="12" t="s">
        <v>14</v>
      </c>
      <c r="O110" s="12">
        <v>4</v>
      </c>
      <c r="P110" s="12">
        <v>493</v>
      </c>
      <c r="Q110" s="12">
        <v>483</v>
      </c>
      <c r="R110" s="12">
        <f>AVERAGE(P110:Q110)</f>
        <v>488</v>
      </c>
      <c r="S110" s="12" t="s">
        <v>48</v>
      </c>
      <c r="T110" s="12" t="s">
        <v>13</v>
      </c>
      <c r="U110" s="12">
        <v>4</v>
      </c>
      <c r="V110" s="12">
        <v>475</v>
      </c>
      <c r="W110" s="25">
        <v>456</v>
      </c>
    </row>
    <row r="111" s="1" customFormat="1" spans="1:23">
      <c r="A111" s="24"/>
      <c r="B111" s="12" t="s">
        <v>39</v>
      </c>
      <c r="C111" s="11" t="s">
        <v>13</v>
      </c>
      <c r="D111" s="12">
        <v>2</v>
      </c>
      <c r="E111" s="12">
        <v>503</v>
      </c>
      <c r="F111" s="12">
        <v>493</v>
      </c>
      <c r="G111" s="13">
        <f t="shared" si="5"/>
        <v>498</v>
      </c>
      <c r="H111" s="12" t="s">
        <v>39</v>
      </c>
      <c r="I111" s="12" t="s">
        <v>14</v>
      </c>
      <c r="J111" s="12">
        <v>2</v>
      </c>
      <c r="K111" s="12">
        <v>528</v>
      </c>
      <c r="L111" s="12">
        <v>516</v>
      </c>
      <c r="M111" s="12" t="s">
        <v>25</v>
      </c>
      <c r="N111" s="12" t="s">
        <v>14</v>
      </c>
      <c r="O111" s="12">
        <v>4</v>
      </c>
      <c r="P111" s="12">
        <v>481</v>
      </c>
      <c r="Q111" s="12">
        <v>481</v>
      </c>
      <c r="R111" s="12">
        <f>AVERAGE(P111:Q111)</f>
        <v>481</v>
      </c>
      <c r="S111" s="12" t="s">
        <v>25</v>
      </c>
      <c r="T111" s="12" t="s">
        <v>13</v>
      </c>
      <c r="U111" s="12">
        <v>4</v>
      </c>
      <c r="V111" s="12">
        <v>457</v>
      </c>
      <c r="W111" s="25">
        <v>457</v>
      </c>
    </row>
    <row r="112" s="1" customFormat="1" spans="1:23">
      <c r="A112" s="24"/>
      <c r="B112" s="12" t="s">
        <v>24</v>
      </c>
      <c r="C112" s="11" t="s">
        <v>13</v>
      </c>
      <c r="D112" s="12">
        <v>2</v>
      </c>
      <c r="E112" s="12">
        <v>503</v>
      </c>
      <c r="F112" s="12">
        <v>492</v>
      </c>
      <c r="G112" s="13">
        <f t="shared" si="5"/>
        <v>497.5</v>
      </c>
      <c r="H112" s="12" t="s">
        <v>24</v>
      </c>
      <c r="I112" s="12" t="s">
        <v>14</v>
      </c>
      <c r="J112" s="12">
        <v>2</v>
      </c>
      <c r="K112" s="12">
        <v>520</v>
      </c>
      <c r="L112" s="12">
        <v>519</v>
      </c>
      <c r="M112" s="26"/>
      <c r="N112" s="31"/>
      <c r="O112" s="31"/>
      <c r="P112" s="31"/>
      <c r="Q112" s="31"/>
      <c r="R112" s="37"/>
      <c r="S112" s="12" t="s">
        <v>56</v>
      </c>
      <c r="T112" s="12" t="s">
        <v>13</v>
      </c>
      <c r="U112" s="12">
        <v>4</v>
      </c>
      <c r="V112" s="12">
        <v>455</v>
      </c>
      <c r="W112" s="25">
        <v>417</v>
      </c>
    </row>
    <row r="113" s="1" customFormat="1" spans="1:23">
      <c r="A113" s="24"/>
      <c r="B113" s="12" t="s">
        <v>27</v>
      </c>
      <c r="C113" s="11" t="s">
        <v>13</v>
      </c>
      <c r="D113" s="12">
        <v>2</v>
      </c>
      <c r="E113" s="12">
        <v>496</v>
      </c>
      <c r="F113" s="12">
        <v>492</v>
      </c>
      <c r="G113" s="13">
        <f t="shared" si="5"/>
        <v>494</v>
      </c>
      <c r="H113" s="12" t="s">
        <v>27</v>
      </c>
      <c r="I113" s="12" t="s">
        <v>14</v>
      </c>
      <c r="J113" s="12">
        <v>2</v>
      </c>
      <c r="K113" s="12">
        <v>518</v>
      </c>
      <c r="L113" s="12">
        <v>516</v>
      </c>
      <c r="M113" s="28"/>
      <c r="N113" s="33"/>
      <c r="O113" s="33"/>
      <c r="P113" s="33"/>
      <c r="Q113" s="33"/>
      <c r="R113" s="19"/>
      <c r="S113" s="25"/>
      <c r="T113" s="34"/>
      <c r="U113" s="34"/>
      <c r="V113" s="34"/>
      <c r="W113" s="34"/>
    </row>
    <row r="114" s="1" customFormat="1" spans="1:23">
      <c r="A114" s="24" t="s">
        <v>46</v>
      </c>
      <c r="B114" s="12" t="s">
        <v>30</v>
      </c>
      <c r="C114" s="11" t="s">
        <v>13</v>
      </c>
      <c r="D114" s="12">
        <v>2</v>
      </c>
      <c r="E114" s="12">
        <v>403</v>
      </c>
      <c r="F114" s="12">
        <v>387</v>
      </c>
      <c r="G114" s="13">
        <f t="shared" si="5"/>
        <v>395</v>
      </c>
      <c r="H114" s="12" t="s">
        <v>16</v>
      </c>
      <c r="I114" s="12" t="s">
        <v>14</v>
      </c>
      <c r="J114" s="12">
        <v>2</v>
      </c>
      <c r="K114" s="12">
        <v>459</v>
      </c>
      <c r="L114" s="12">
        <v>420</v>
      </c>
      <c r="M114" s="12" t="s">
        <v>57</v>
      </c>
      <c r="N114" s="12" t="s">
        <v>14</v>
      </c>
      <c r="O114" s="12">
        <v>4</v>
      </c>
      <c r="P114" s="12">
        <v>357</v>
      </c>
      <c r="Q114" s="12">
        <v>357</v>
      </c>
      <c r="R114" s="12">
        <f>AVERAGE(P114:Q114)</f>
        <v>357</v>
      </c>
      <c r="S114" s="12" t="s">
        <v>57</v>
      </c>
      <c r="T114" s="12" t="s">
        <v>13</v>
      </c>
      <c r="U114" s="12">
        <v>4</v>
      </c>
      <c r="V114" s="12">
        <v>257</v>
      </c>
      <c r="W114" s="25">
        <v>257</v>
      </c>
    </row>
    <row r="115" s="1" customFormat="1" spans="1:23">
      <c r="A115" s="24"/>
      <c r="B115" s="12" t="s">
        <v>16</v>
      </c>
      <c r="C115" s="11" t="s">
        <v>13</v>
      </c>
      <c r="D115" s="12">
        <v>2</v>
      </c>
      <c r="E115" s="12">
        <v>415</v>
      </c>
      <c r="F115" s="12">
        <v>341</v>
      </c>
      <c r="G115" s="13">
        <f t="shared" si="5"/>
        <v>378</v>
      </c>
      <c r="H115" s="26"/>
      <c r="I115" s="31"/>
      <c r="J115" s="31"/>
      <c r="K115" s="31"/>
      <c r="L115" s="31"/>
      <c r="M115" s="12" t="s">
        <v>33</v>
      </c>
      <c r="N115" s="12" t="s">
        <v>14</v>
      </c>
      <c r="O115" s="12">
        <v>4</v>
      </c>
      <c r="P115" s="12">
        <v>324</v>
      </c>
      <c r="Q115" s="12">
        <v>302</v>
      </c>
      <c r="R115" s="12">
        <f>AVERAGE(P115:Q115)</f>
        <v>313</v>
      </c>
      <c r="S115" s="12" t="s">
        <v>33</v>
      </c>
      <c r="T115" s="12" t="s">
        <v>13</v>
      </c>
      <c r="U115" s="12">
        <v>4</v>
      </c>
      <c r="V115" s="12">
        <v>238</v>
      </c>
      <c r="W115" s="25">
        <v>224</v>
      </c>
    </row>
    <row r="116" s="1" customFormat="1" spans="1:23">
      <c r="A116" s="24"/>
      <c r="B116" s="25"/>
      <c r="C116" s="41"/>
      <c r="D116" s="34"/>
      <c r="E116" s="34"/>
      <c r="F116" s="34"/>
      <c r="G116" s="36"/>
      <c r="H116" s="28"/>
      <c r="I116" s="33"/>
      <c r="J116" s="33"/>
      <c r="K116" s="33"/>
      <c r="L116" s="33"/>
      <c r="M116" s="12" t="s">
        <v>58</v>
      </c>
      <c r="N116" s="12" t="s">
        <v>14</v>
      </c>
      <c r="O116" s="12">
        <v>4</v>
      </c>
      <c r="P116" s="12">
        <v>351</v>
      </c>
      <c r="Q116" s="12">
        <v>291</v>
      </c>
      <c r="R116" s="12">
        <f>AVERAGE(P116:Q116)</f>
        <v>321</v>
      </c>
      <c r="S116" s="12" t="s">
        <v>58</v>
      </c>
      <c r="T116" s="12" t="s">
        <v>13</v>
      </c>
      <c r="U116" s="12">
        <v>4</v>
      </c>
      <c r="V116" s="12">
        <v>276</v>
      </c>
      <c r="W116" s="25">
        <v>263</v>
      </c>
    </row>
    <row r="117" spans="1:23">
      <c r="A117" s="24" t="s">
        <v>47</v>
      </c>
      <c r="B117" s="12" t="s">
        <v>24</v>
      </c>
      <c r="C117" s="11" t="s">
        <v>13</v>
      </c>
      <c r="D117" s="12">
        <v>2</v>
      </c>
      <c r="E117" s="12">
        <v>445</v>
      </c>
      <c r="F117" s="12">
        <v>404</v>
      </c>
      <c r="G117" s="13">
        <f t="shared" ref="G117:G126" si="6">AVERAGE(E117:F117)</f>
        <v>424.5</v>
      </c>
      <c r="H117" s="12" t="s">
        <v>24</v>
      </c>
      <c r="I117" s="12" t="s">
        <v>14</v>
      </c>
      <c r="J117" s="12">
        <v>2</v>
      </c>
      <c r="K117" s="12">
        <v>521</v>
      </c>
      <c r="L117" s="12">
        <v>500</v>
      </c>
      <c r="M117" s="12" t="s">
        <v>43</v>
      </c>
      <c r="N117" s="12" t="s">
        <v>14</v>
      </c>
      <c r="O117" s="12">
        <v>4</v>
      </c>
      <c r="P117" s="12">
        <v>484</v>
      </c>
      <c r="Q117" s="12">
        <v>444</v>
      </c>
      <c r="R117" s="12">
        <f t="shared" ref="R117:R133" si="7">AVERAGE(P117:Q117)</f>
        <v>464</v>
      </c>
      <c r="S117" s="12" t="s">
        <v>43</v>
      </c>
      <c r="T117" s="12" t="s">
        <v>13</v>
      </c>
      <c r="U117" s="12">
        <v>4</v>
      </c>
      <c r="V117" s="12">
        <v>406</v>
      </c>
      <c r="W117" s="25">
        <v>351</v>
      </c>
    </row>
    <row r="118" spans="1:23">
      <c r="A118" s="24"/>
      <c r="B118" s="12" t="s">
        <v>30</v>
      </c>
      <c r="C118" s="11" t="s">
        <v>13</v>
      </c>
      <c r="D118" s="12">
        <v>2</v>
      </c>
      <c r="E118" s="12">
        <v>439</v>
      </c>
      <c r="F118" s="12">
        <v>397</v>
      </c>
      <c r="G118" s="13">
        <f t="shared" si="6"/>
        <v>418</v>
      </c>
      <c r="H118" s="12" t="s">
        <v>32</v>
      </c>
      <c r="I118" s="12" t="s">
        <v>14</v>
      </c>
      <c r="J118" s="12">
        <v>2</v>
      </c>
      <c r="K118" s="12">
        <v>523</v>
      </c>
      <c r="L118" s="12">
        <v>495</v>
      </c>
      <c r="M118" s="12" t="s">
        <v>37</v>
      </c>
      <c r="N118" s="12" t="s">
        <v>14</v>
      </c>
      <c r="O118" s="12">
        <v>4</v>
      </c>
      <c r="P118" s="12">
        <v>480</v>
      </c>
      <c r="Q118" s="12">
        <v>445</v>
      </c>
      <c r="R118" s="12">
        <f t="shared" si="7"/>
        <v>462.5</v>
      </c>
      <c r="S118" s="12" t="s">
        <v>56</v>
      </c>
      <c r="T118" s="12" t="s">
        <v>13</v>
      </c>
      <c r="U118" s="12">
        <v>4</v>
      </c>
      <c r="V118" s="12">
        <v>386</v>
      </c>
      <c r="W118" s="25">
        <v>351</v>
      </c>
    </row>
    <row r="119" spans="1:23">
      <c r="A119" s="24"/>
      <c r="B119" s="12" t="s">
        <v>32</v>
      </c>
      <c r="C119" s="11" t="s">
        <v>13</v>
      </c>
      <c r="D119" s="12">
        <v>2</v>
      </c>
      <c r="E119" s="12">
        <v>451</v>
      </c>
      <c r="F119" s="12">
        <v>407</v>
      </c>
      <c r="G119" s="13">
        <f t="shared" si="6"/>
        <v>429</v>
      </c>
      <c r="H119" s="12" t="s">
        <v>21</v>
      </c>
      <c r="I119" s="12" t="s">
        <v>14</v>
      </c>
      <c r="J119" s="12">
        <v>2</v>
      </c>
      <c r="K119" s="12">
        <v>525</v>
      </c>
      <c r="L119" s="12">
        <v>491</v>
      </c>
      <c r="M119" s="12" t="s">
        <v>59</v>
      </c>
      <c r="N119" s="12" t="s">
        <v>14</v>
      </c>
      <c r="O119" s="12">
        <v>4</v>
      </c>
      <c r="P119" s="12">
        <v>488</v>
      </c>
      <c r="Q119" s="12">
        <v>443</v>
      </c>
      <c r="R119" s="12">
        <f t="shared" si="7"/>
        <v>465.5</v>
      </c>
      <c r="S119" s="12" t="s">
        <v>37</v>
      </c>
      <c r="T119" s="12" t="s">
        <v>13</v>
      </c>
      <c r="U119" s="12">
        <v>4</v>
      </c>
      <c r="V119" s="12">
        <v>389</v>
      </c>
      <c r="W119" s="25">
        <v>351</v>
      </c>
    </row>
    <row r="120" spans="1:23">
      <c r="A120" s="24"/>
      <c r="B120" s="12" t="s">
        <v>21</v>
      </c>
      <c r="C120" s="11" t="s">
        <v>13</v>
      </c>
      <c r="D120" s="12">
        <v>2</v>
      </c>
      <c r="E120" s="12">
        <v>425</v>
      </c>
      <c r="F120" s="12">
        <v>397</v>
      </c>
      <c r="G120" s="13">
        <f t="shared" si="6"/>
        <v>411</v>
      </c>
      <c r="H120" s="12" t="s">
        <v>12</v>
      </c>
      <c r="I120" s="12" t="s">
        <v>14</v>
      </c>
      <c r="J120" s="12">
        <v>2</v>
      </c>
      <c r="K120" s="12">
        <v>529</v>
      </c>
      <c r="L120" s="12">
        <v>497</v>
      </c>
      <c r="M120" s="12" t="s">
        <v>57</v>
      </c>
      <c r="N120" s="12" t="s">
        <v>14</v>
      </c>
      <c r="O120" s="12">
        <v>4</v>
      </c>
      <c r="P120" s="12">
        <v>475</v>
      </c>
      <c r="Q120" s="12">
        <v>443</v>
      </c>
      <c r="R120" s="12">
        <f t="shared" si="7"/>
        <v>459</v>
      </c>
      <c r="S120" s="12" t="s">
        <v>59</v>
      </c>
      <c r="T120" s="12" t="s">
        <v>13</v>
      </c>
      <c r="U120" s="12">
        <v>4</v>
      </c>
      <c r="V120" s="12">
        <v>364</v>
      </c>
      <c r="W120" s="25">
        <v>352</v>
      </c>
    </row>
    <row r="121" spans="1:23">
      <c r="A121" s="24"/>
      <c r="B121" s="12" t="s">
        <v>12</v>
      </c>
      <c r="C121" s="11" t="s">
        <v>13</v>
      </c>
      <c r="D121" s="12">
        <v>2</v>
      </c>
      <c r="E121" s="12">
        <v>446</v>
      </c>
      <c r="F121" s="12">
        <v>410</v>
      </c>
      <c r="G121" s="13">
        <f t="shared" si="6"/>
        <v>428</v>
      </c>
      <c r="H121" s="12" t="s">
        <v>39</v>
      </c>
      <c r="I121" s="12" t="s">
        <v>14</v>
      </c>
      <c r="J121" s="12">
        <v>2</v>
      </c>
      <c r="K121" s="12">
        <v>515</v>
      </c>
      <c r="L121" s="12">
        <v>491</v>
      </c>
      <c r="M121" s="12" t="s">
        <v>33</v>
      </c>
      <c r="N121" s="12" t="s">
        <v>14</v>
      </c>
      <c r="O121" s="12">
        <v>4</v>
      </c>
      <c r="P121" s="12">
        <v>479</v>
      </c>
      <c r="Q121" s="12">
        <v>449</v>
      </c>
      <c r="R121" s="12">
        <f t="shared" si="7"/>
        <v>464</v>
      </c>
      <c r="S121" s="12" t="s">
        <v>57</v>
      </c>
      <c r="T121" s="12" t="s">
        <v>13</v>
      </c>
      <c r="U121" s="12">
        <v>4</v>
      </c>
      <c r="V121" s="12">
        <v>390</v>
      </c>
      <c r="W121" s="25">
        <v>351</v>
      </c>
    </row>
    <row r="122" spans="1:23">
      <c r="A122" s="24"/>
      <c r="B122" s="12" t="s">
        <v>39</v>
      </c>
      <c r="C122" s="11" t="s">
        <v>13</v>
      </c>
      <c r="D122" s="12">
        <v>2</v>
      </c>
      <c r="E122" s="12">
        <v>441</v>
      </c>
      <c r="F122" s="12">
        <v>397</v>
      </c>
      <c r="G122" s="13">
        <f t="shared" si="6"/>
        <v>419</v>
      </c>
      <c r="H122" s="12" t="s">
        <v>27</v>
      </c>
      <c r="I122" s="12" t="s">
        <v>14</v>
      </c>
      <c r="J122" s="12">
        <v>2</v>
      </c>
      <c r="K122" s="12">
        <v>532</v>
      </c>
      <c r="L122" s="12">
        <v>501</v>
      </c>
      <c r="M122" s="12" t="s">
        <v>48</v>
      </c>
      <c r="N122" s="12" t="s">
        <v>14</v>
      </c>
      <c r="O122" s="12">
        <v>4</v>
      </c>
      <c r="P122" s="12">
        <v>493</v>
      </c>
      <c r="Q122" s="12">
        <v>452</v>
      </c>
      <c r="R122" s="12">
        <f t="shared" si="7"/>
        <v>472.5</v>
      </c>
      <c r="S122" s="12" t="s">
        <v>33</v>
      </c>
      <c r="T122" s="12" t="s">
        <v>13</v>
      </c>
      <c r="U122" s="12">
        <v>4</v>
      </c>
      <c r="V122" s="12">
        <v>413</v>
      </c>
      <c r="W122" s="25">
        <v>356</v>
      </c>
    </row>
    <row r="123" spans="1:23">
      <c r="A123" s="24"/>
      <c r="B123" s="12" t="s">
        <v>27</v>
      </c>
      <c r="C123" s="11" t="s">
        <v>13</v>
      </c>
      <c r="D123" s="12">
        <v>2</v>
      </c>
      <c r="E123" s="12">
        <v>438</v>
      </c>
      <c r="F123" s="12">
        <v>397</v>
      </c>
      <c r="G123" s="13">
        <f t="shared" si="6"/>
        <v>417.5</v>
      </c>
      <c r="H123" s="12" t="s">
        <v>16</v>
      </c>
      <c r="I123" s="12" t="s">
        <v>14</v>
      </c>
      <c r="J123" s="12">
        <v>2</v>
      </c>
      <c r="K123" s="12">
        <v>520</v>
      </c>
      <c r="L123" s="12">
        <v>491</v>
      </c>
      <c r="M123" s="12" t="s">
        <v>51</v>
      </c>
      <c r="N123" s="12" t="s">
        <v>14</v>
      </c>
      <c r="O123" s="12">
        <v>4</v>
      </c>
      <c r="P123" s="12">
        <v>487</v>
      </c>
      <c r="Q123" s="12">
        <v>447</v>
      </c>
      <c r="R123" s="12">
        <f t="shared" si="7"/>
        <v>467</v>
      </c>
      <c r="S123" s="12" t="s">
        <v>48</v>
      </c>
      <c r="T123" s="12" t="s">
        <v>13</v>
      </c>
      <c r="U123" s="12">
        <v>4</v>
      </c>
      <c r="V123" s="12">
        <v>421</v>
      </c>
      <c r="W123" s="25">
        <v>359</v>
      </c>
    </row>
    <row r="124" spans="1:23">
      <c r="A124" s="24"/>
      <c r="B124" s="12" t="s">
        <v>16</v>
      </c>
      <c r="C124" s="11" t="s">
        <v>13</v>
      </c>
      <c r="D124" s="12">
        <v>2</v>
      </c>
      <c r="E124" s="12">
        <v>440</v>
      </c>
      <c r="F124" s="12">
        <v>397</v>
      </c>
      <c r="G124" s="13">
        <f t="shared" si="6"/>
        <v>418.5</v>
      </c>
      <c r="H124" s="12" t="s">
        <v>40</v>
      </c>
      <c r="I124" s="12" t="s">
        <v>14</v>
      </c>
      <c r="J124" s="12">
        <v>2</v>
      </c>
      <c r="K124" s="12">
        <v>519</v>
      </c>
      <c r="L124" s="12">
        <v>491</v>
      </c>
      <c r="M124" s="12" t="s">
        <v>23</v>
      </c>
      <c r="N124" s="12" t="s">
        <v>14</v>
      </c>
      <c r="O124" s="12">
        <v>4</v>
      </c>
      <c r="P124" s="12">
        <v>486</v>
      </c>
      <c r="Q124" s="12">
        <v>443</v>
      </c>
      <c r="R124" s="12">
        <f t="shared" si="7"/>
        <v>464.5</v>
      </c>
      <c r="S124" s="12" t="s">
        <v>51</v>
      </c>
      <c r="T124" s="12" t="s">
        <v>13</v>
      </c>
      <c r="U124" s="12">
        <v>4</v>
      </c>
      <c r="V124" s="12">
        <v>391</v>
      </c>
      <c r="W124" s="25">
        <v>359</v>
      </c>
    </row>
    <row r="125" spans="1:23">
      <c r="A125" s="24"/>
      <c r="B125" s="12" t="s">
        <v>40</v>
      </c>
      <c r="C125" s="11" t="s">
        <v>13</v>
      </c>
      <c r="D125" s="12">
        <v>2</v>
      </c>
      <c r="E125" s="12">
        <v>436</v>
      </c>
      <c r="F125" s="12">
        <v>397</v>
      </c>
      <c r="G125" s="13">
        <f t="shared" si="6"/>
        <v>416.5</v>
      </c>
      <c r="H125" s="25"/>
      <c r="I125" s="34"/>
      <c r="J125" s="34"/>
      <c r="K125" s="34"/>
      <c r="L125" s="34"/>
      <c r="M125" s="12" t="s">
        <v>60</v>
      </c>
      <c r="N125" s="12" t="s">
        <v>14</v>
      </c>
      <c r="O125" s="12">
        <v>4</v>
      </c>
      <c r="P125" s="12">
        <v>460</v>
      </c>
      <c r="Q125" s="12">
        <v>443</v>
      </c>
      <c r="R125" s="12">
        <f t="shared" si="7"/>
        <v>451.5</v>
      </c>
      <c r="S125" s="12" t="s">
        <v>23</v>
      </c>
      <c r="T125" s="12" t="s">
        <v>13</v>
      </c>
      <c r="U125" s="12">
        <v>4</v>
      </c>
      <c r="V125" s="12">
        <v>388</v>
      </c>
      <c r="W125" s="25">
        <v>351</v>
      </c>
    </row>
    <row r="126" spans="1:23">
      <c r="A126" s="24"/>
      <c r="B126" s="26"/>
      <c r="C126" s="42"/>
      <c r="D126" s="31"/>
      <c r="E126" s="31"/>
      <c r="F126" s="31"/>
      <c r="G126" s="31"/>
      <c r="H126" s="31"/>
      <c r="I126" s="31"/>
      <c r="J126" s="31"/>
      <c r="K126" s="31"/>
      <c r="L126" s="31"/>
      <c r="M126" s="12" t="s">
        <v>27</v>
      </c>
      <c r="N126" s="12" t="s">
        <v>14</v>
      </c>
      <c r="O126" s="12">
        <v>4</v>
      </c>
      <c r="P126" s="12">
        <v>486</v>
      </c>
      <c r="Q126" s="12">
        <v>447</v>
      </c>
      <c r="R126" s="12">
        <f t="shared" si="7"/>
        <v>466.5</v>
      </c>
      <c r="S126" s="12" t="s">
        <v>60</v>
      </c>
      <c r="T126" s="12" t="s">
        <v>13</v>
      </c>
      <c r="U126" s="12">
        <v>4</v>
      </c>
      <c r="V126" s="12">
        <v>381</v>
      </c>
      <c r="W126" s="25">
        <v>352</v>
      </c>
    </row>
    <row r="127" spans="1:23">
      <c r="A127" s="24"/>
      <c r="B127" s="27"/>
      <c r="C127" s="43"/>
      <c r="D127" s="4"/>
      <c r="E127" s="4"/>
      <c r="F127" s="4"/>
      <c r="G127" s="4"/>
      <c r="H127" s="4"/>
      <c r="I127" s="4"/>
      <c r="J127" s="4"/>
      <c r="K127" s="4"/>
      <c r="L127" s="4"/>
      <c r="M127" s="12" t="s">
        <v>22</v>
      </c>
      <c r="N127" s="12" t="s">
        <v>14</v>
      </c>
      <c r="O127" s="12">
        <v>4</v>
      </c>
      <c r="P127" s="12">
        <v>497</v>
      </c>
      <c r="Q127" s="12">
        <v>443</v>
      </c>
      <c r="R127" s="12">
        <f t="shared" si="7"/>
        <v>470</v>
      </c>
      <c r="S127" s="12" t="s">
        <v>27</v>
      </c>
      <c r="T127" s="12" t="s">
        <v>13</v>
      </c>
      <c r="U127" s="12">
        <v>4</v>
      </c>
      <c r="V127" s="12">
        <v>380</v>
      </c>
      <c r="W127" s="25">
        <v>351</v>
      </c>
    </row>
    <row r="128" spans="1:23">
      <c r="A128" s="24"/>
      <c r="B128" s="27"/>
      <c r="C128" s="43"/>
      <c r="D128" s="4"/>
      <c r="E128" s="4"/>
      <c r="F128" s="4"/>
      <c r="G128" s="4"/>
      <c r="H128" s="4"/>
      <c r="I128" s="4"/>
      <c r="J128" s="4"/>
      <c r="K128" s="4"/>
      <c r="L128" s="4"/>
      <c r="M128" s="12" t="s">
        <v>16</v>
      </c>
      <c r="N128" s="12" t="s">
        <v>14</v>
      </c>
      <c r="O128" s="12">
        <v>4</v>
      </c>
      <c r="P128" s="12">
        <v>506</v>
      </c>
      <c r="Q128" s="12">
        <v>443</v>
      </c>
      <c r="R128" s="12">
        <f t="shared" si="7"/>
        <v>474.5</v>
      </c>
      <c r="S128" s="12" t="s">
        <v>22</v>
      </c>
      <c r="T128" s="12" t="s">
        <v>13</v>
      </c>
      <c r="U128" s="12">
        <v>4</v>
      </c>
      <c r="V128" s="12">
        <v>417</v>
      </c>
      <c r="W128" s="25">
        <v>351</v>
      </c>
    </row>
    <row r="129" spans="1:23">
      <c r="A129" s="24"/>
      <c r="B129" s="27"/>
      <c r="C129" s="43"/>
      <c r="D129" s="4"/>
      <c r="E129" s="4"/>
      <c r="F129" s="4"/>
      <c r="G129" s="4"/>
      <c r="H129" s="4"/>
      <c r="I129" s="4"/>
      <c r="J129" s="4"/>
      <c r="K129" s="4"/>
      <c r="L129" s="4"/>
      <c r="M129" s="12" t="s">
        <v>53</v>
      </c>
      <c r="N129" s="12" t="s">
        <v>61</v>
      </c>
      <c r="O129" s="12">
        <v>6</v>
      </c>
      <c r="P129" s="12">
        <v>245</v>
      </c>
      <c r="Q129" s="12">
        <v>188</v>
      </c>
      <c r="R129" s="12">
        <f t="shared" si="7"/>
        <v>216.5</v>
      </c>
      <c r="S129" s="12" t="s">
        <v>16</v>
      </c>
      <c r="T129" s="12" t="s">
        <v>13</v>
      </c>
      <c r="U129" s="12">
        <v>4</v>
      </c>
      <c r="V129" s="12">
        <v>400</v>
      </c>
      <c r="W129" s="25">
        <v>352</v>
      </c>
    </row>
    <row r="130" spans="1:23">
      <c r="A130" s="24"/>
      <c r="B130" s="27"/>
      <c r="C130" s="43"/>
      <c r="D130" s="4"/>
      <c r="E130" s="4"/>
      <c r="F130" s="4"/>
      <c r="G130" s="4"/>
      <c r="H130" s="4"/>
      <c r="I130" s="4"/>
      <c r="J130" s="4"/>
      <c r="K130" s="4"/>
      <c r="L130" s="4"/>
      <c r="M130" s="12" t="s">
        <v>52</v>
      </c>
      <c r="N130" s="12" t="s">
        <v>61</v>
      </c>
      <c r="O130" s="12">
        <v>6</v>
      </c>
      <c r="P130" s="12">
        <v>244</v>
      </c>
      <c r="Q130" s="12">
        <v>158</v>
      </c>
      <c r="R130" s="12">
        <f t="shared" si="7"/>
        <v>201</v>
      </c>
      <c r="S130" s="26"/>
      <c r="T130" s="31"/>
      <c r="U130" s="31"/>
      <c r="V130" s="31"/>
      <c r="W130" s="31"/>
    </row>
    <row r="131" spans="1:21">
      <c r="A131" s="24"/>
      <c r="B131" s="27"/>
      <c r="C131" s="43"/>
      <c r="D131" s="4"/>
      <c r="E131" s="4"/>
      <c r="F131" s="4"/>
      <c r="G131" s="4"/>
      <c r="H131" s="4"/>
      <c r="I131" s="4"/>
      <c r="J131" s="4"/>
      <c r="K131" s="4"/>
      <c r="L131" s="4"/>
      <c r="M131" s="12" t="s">
        <v>62</v>
      </c>
      <c r="N131" s="12" t="s">
        <v>61</v>
      </c>
      <c r="O131" s="12">
        <v>6</v>
      </c>
      <c r="P131" s="12">
        <v>216</v>
      </c>
      <c r="Q131" s="12">
        <v>185</v>
      </c>
      <c r="R131" s="12">
        <f t="shared" si="7"/>
        <v>200.5</v>
      </c>
      <c r="S131" s="27"/>
      <c r="T131" s="4"/>
      <c r="U131" s="4"/>
    </row>
    <row r="132" spans="1:21">
      <c r="A132" s="24"/>
      <c r="B132" s="27"/>
      <c r="C132" s="43"/>
      <c r="D132" s="4"/>
      <c r="E132" s="4"/>
      <c r="F132" s="4"/>
      <c r="G132" s="4"/>
      <c r="H132" s="4"/>
      <c r="I132" s="4"/>
      <c r="J132" s="4"/>
      <c r="K132" s="4"/>
      <c r="L132" s="4"/>
      <c r="M132" s="12" t="s">
        <v>54</v>
      </c>
      <c r="N132" s="12" t="s">
        <v>61</v>
      </c>
      <c r="O132" s="12">
        <v>6</v>
      </c>
      <c r="P132" s="12">
        <v>234</v>
      </c>
      <c r="Q132" s="12">
        <v>197</v>
      </c>
      <c r="R132" s="12">
        <f t="shared" si="7"/>
        <v>215.5</v>
      </c>
      <c r="S132" s="27"/>
      <c r="T132" s="4"/>
      <c r="U132" s="4"/>
    </row>
    <row r="133" spans="1:23">
      <c r="A133" s="24"/>
      <c r="B133" s="28"/>
      <c r="C133" s="51"/>
      <c r="D133" s="33"/>
      <c r="E133" s="33"/>
      <c r="F133" s="33"/>
      <c r="G133" s="33"/>
      <c r="H133" s="33"/>
      <c r="I133" s="33"/>
      <c r="J133" s="33"/>
      <c r="K133" s="33"/>
      <c r="L133" s="33"/>
      <c r="M133" s="12" t="s">
        <v>63</v>
      </c>
      <c r="N133" s="12" t="s">
        <v>61</v>
      </c>
      <c r="O133" s="12">
        <v>6</v>
      </c>
      <c r="P133" s="12">
        <v>241</v>
      </c>
      <c r="Q133" s="12">
        <v>197</v>
      </c>
      <c r="R133" s="12">
        <f t="shared" si="7"/>
        <v>219</v>
      </c>
      <c r="S133" s="28"/>
      <c r="T133" s="33"/>
      <c r="U133" s="33"/>
      <c r="V133" s="33"/>
      <c r="W133" s="33"/>
    </row>
    <row r="134" spans="1:13">
      <c r="A134" s="52"/>
      <c r="B134" s="44"/>
      <c r="C134" s="44"/>
      <c r="D134" s="44"/>
      <c r="E134" s="44"/>
      <c r="F134" s="44"/>
      <c r="G134" s="53"/>
      <c r="H134" s="54"/>
      <c r="I134" s="55"/>
      <c r="J134" s="55"/>
      <c r="K134" s="4"/>
      <c r="L134" s="4"/>
      <c r="M134" s="4"/>
    </row>
    <row r="135" spans="1:13">
      <c r="A135" s="52"/>
      <c r="B135" s="44"/>
      <c r="C135" s="44"/>
      <c r="D135" s="44"/>
      <c r="E135" s="44"/>
      <c r="F135" s="44"/>
      <c r="G135" s="53"/>
      <c r="H135" s="54"/>
      <c r="I135" s="55"/>
      <c r="J135" s="55"/>
      <c r="K135" s="4"/>
      <c r="L135" s="4"/>
      <c r="M135" s="4"/>
    </row>
    <row r="136" spans="1:13">
      <c r="A136" s="52"/>
      <c r="B136" s="44"/>
      <c r="C136" s="44"/>
      <c r="D136" s="44"/>
      <c r="E136" s="44"/>
      <c r="F136" s="44"/>
      <c r="G136" s="53"/>
      <c r="H136" s="54"/>
      <c r="I136" s="55"/>
      <c r="J136" s="55"/>
      <c r="K136" s="4"/>
      <c r="L136" s="4"/>
      <c r="M136" s="4"/>
    </row>
    <row r="137" spans="1:13">
      <c r="A137" s="52"/>
      <c r="B137" s="44"/>
      <c r="C137" s="44"/>
      <c r="D137" s="44"/>
      <c r="E137" s="44"/>
      <c r="F137" s="44"/>
      <c r="G137" s="53"/>
      <c r="H137" s="54"/>
      <c r="I137" s="55"/>
      <c r="J137" s="55"/>
      <c r="K137" s="4"/>
      <c r="L137" s="4"/>
      <c r="M137" s="4"/>
    </row>
    <row r="138" spans="1:13">
      <c r="A138" s="52"/>
      <c r="B138" s="44"/>
      <c r="C138" s="44"/>
      <c r="D138" s="44"/>
      <c r="E138" s="44"/>
      <c r="F138" s="44"/>
      <c r="G138" s="53"/>
      <c r="H138" s="54"/>
      <c r="I138" s="55"/>
      <c r="J138" s="55"/>
      <c r="K138" s="4"/>
      <c r="L138" s="4"/>
      <c r="M138" s="4"/>
    </row>
    <row r="139" spans="1:13">
      <c r="A139" s="52"/>
      <c r="B139" s="44"/>
      <c r="C139" s="44"/>
      <c r="D139" s="44"/>
      <c r="E139" s="44"/>
      <c r="F139" s="44"/>
      <c r="G139" s="53"/>
      <c r="H139" s="54"/>
      <c r="I139" s="55"/>
      <c r="J139" s="55"/>
      <c r="K139" s="4"/>
      <c r="L139" s="4"/>
      <c r="M139" s="4"/>
    </row>
    <row r="140" spans="1:13">
      <c r="A140" s="52"/>
      <c r="B140" s="44"/>
      <c r="C140" s="44"/>
      <c r="D140" s="44"/>
      <c r="E140" s="44"/>
      <c r="F140" s="44"/>
      <c r="G140" s="53"/>
      <c r="H140" s="54"/>
      <c r="I140" s="55"/>
      <c r="J140" s="55"/>
      <c r="K140" s="4"/>
      <c r="L140" s="4"/>
      <c r="M140" s="4"/>
    </row>
    <row r="141" spans="1:13">
      <c r="A141" s="52"/>
      <c r="B141" s="44"/>
      <c r="C141" s="44"/>
      <c r="D141" s="44"/>
      <c r="E141" s="44"/>
      <c r="F141" s="44"/>
      <c r="G141" s="53"/>
      <c r="H141" s="54"/>
      <c r="I141" s="55"/>
      <c r="J141" s="55"/>
      <c r="K141" s="4"/>
      <c r="L141" s="4"/>
      <c r="M141" s="4"/>
    </row>
    <row r="142" spans="1:13">
      <c r="A142" s="52"/>
      <c r="B142" s="44"/>
      <c r="C142" s="44"/>
      <c r="D142" s="44"/>
      <c r="E142" s="44"/>
      <c r="F142" s="44"/>
      <c r="G142" s="53"/>
      <c r="H142" s="54"/>
      <c r="I142" s="55"/>
      <c r="J142" s="55"/>
      <c r="K142" s="4"/>
      <c r="L142" s="4"/>
      <c r="M142" s="4"/>
    </row>
    <row r="143" spans="1:13">
      <c r="A143" s="52"/>
      <c r="B143" s="44"/>
      <c r="C143" s="44"/>
      <c r="D143" s="44"/>
      <c r="E143" s="44"/>
      <c r="F143" s="44"/>
      <c r="G143" s="53"/>
      <c r="H143" s="54"/>
      <c r="I143" s="55"/>
      <c r="J143" s="55"/>
      <c r="K143" s="4"/>
      <c r="L143" s="4"/>
      <c r="M143" s="4"/>
    </row>
    <row r="144" spans="1:13">
      <c r="A144" s="52"/>
      <c r="B144" s="44"/>
      <c r="C144" s="44"/>
      <c r="D144" s="44"/>
      <c r="E144" s="44"/>
      <c r="F144" s="44"/>
      <c r="G144" s="53"/>
      <c r="H144" s="54"/>
      <c r="I144" s="55"/>
      <c r="J144" s="55"/>
      <c r="K144" s="4"/>
      <c r="L144" s="4"/>
      <c r="M144" s="4"/>
    </row>
    <row r="145" spans="1:13">
      <c r="A145" s="52"/>
      <c r="B145" s="44"/>
      <c r="C145" s="44"/>
      <c r="D145" s="44"/>
      <c r="E145" s="44"/>
      <c r="F145" s="44"/>
      <c r="G145" s="53"/>
      <c r="H145" s="54"/>
      <c r="I145" s="55"/>
      <c r="J145" s="55"/>
      <c r="K145" s="4"/>
      <c r="L145" s="4"/>
      <c r="M145" s="4"/>
    </row>
    <row r="146" spans="1:13">
      <c r="A146" s="52"/>
      <c r="B146" s="44"/>
      <c r="C146" s="44"/>
      <c r="D146" s="44"/>
      <c r="E146" s="44"/>
      <c r="F146" s="44"/>
      <c r="G146" s="53"/>
      <c r="H146" s="54"/>
      <c r="I146" s="55"/>
      <c r="J146" s="55"/>
      <c r="K146" s="4"/>
      <c r="L146" s="4"/>
      <c r="M146" s="4"/>
    </row>
    <row r="147" spans="1:13">
      <c r="A147" s="52"/>
      <c r="B147" s="44"/>
      <c r="C147" s="44"/>
      <c r="D147" s="44"/>
      <c r="E147" s="44"/>
      <c r="F147" s="44"/>
      <c r="G147" s="53"/>
      <c r="H147" s="54"/>
      <c r="I147" s="55"/>
      <c r="J147" s="55"/>
      <c r="K147" s="4"/>
      <c r="L147" s="4"/>
      <c r="M147" s="4"/>
    </row>
    <row r="148" spans="1:13">
      <c r="A148" s="52"/>
      <c r="B148" s="44"/>
      <c r="C148" s="44"/>
      <c r="D148" s="44"/>
      <c r="E148" s="44"/>
      <c r="F148" s="44"/>
      <c r="G148" s="53"/>
      <c r="H148" s="54"/>
      <c r="I148" s="55"/>
      <c r="J148" s="55"/>
      <c r="K148" s="4"/>
      <c r="L148" s="4"/>
      <c r="M148" s="4"/>
    </row>
    <row r="149" spans="1:13">
      <c r="A149" s="52"/>
      <c r="B149" s="44"/>
      <c r="C149" s="44"/>
      <c r="D149" s="44"/>
      <c r="E149" s="44"/>
      <c r="F149" s="44"/>
      <c r="G149" s="53"/>
      <c r="H149" s="54"/>
      <c r="I149" s="55"/>
      <c r="J149" s="55"/>
      <c r="K149" s="4"/>
      <c r="L149" s="4"/>
      <c r="M149" s="4"/>
    </row>
    <row r="150" spans="1:13">
      <c r="A150" s="52"/>
      <c r="B150" s="44"/>
      <c r="C150" s="44"/>
      <c r="D150" s="44"/>
      <c r="E150" s="44"/>
      <c r="F150" s="44"/>
      <c r="G150" s="53"/>
      <c r="H150" s="54"/>
      <c r="I150" s="55"/>
      <c r="J150" s="55"/>
      <c r="K150" s="4"/>
      <c r="L150" s="4"/>
      <c r="M150" s="4"/>
    </row>
    <row r="151" spans="1:13">
      <c r="A151" s="52"/>
      <c r="B151" s="44"/>
      <c r="C151" s="44"/>
      <c r="D151" s="44"/>
      <c r="E151" s="44"/>
      <c r="F151" s="44"/>
      <c r="G151" s="53"/>
      <c r="H151" s="54"/>
      <c r="I151" s="55"/>
      <c r="J151" s="55"/>
      <c r="K151" s="4"/>
      <c r="L151" s="4"/>
      <c r="M151" s="4"/>
    </row>
    <row r="152" spans="1:13">
      <c r="A152" s="52"/>
      <c r="B152" s="44"/>
      <c r="C152" s="44"/>
      <c r="D152" s="44"/>
      <c r="E152" s="44"/>
      <c r="F152" s="44"/>
      <c r="G152" s="53"/>
      <c r="H152" s="54"/>
      <c r="I152" s="55"/>
      <c r="J152" s="55"/>
      <c r="K152" s="4"/>
      <c r="L152" s="4"/>
      <c r="M152" s="4"/>
    </row>
    <row r="153" spans="1:13">
      <c r="A153" s="52"/>
      <c r="B153" s="44"/>
      <c r="C153" s="44"/>
      <c r="D153" s="44"/>
      <c r="E153" s="44"/>
      <c r="F153" s="44"/>
      <c r="G153" s="53"/>
      <c r="H153" s="54"/>
      <c r="I153" s="55"/>
      <c r="J153" s="55"/>
      <c r="K153" s="4"/>
      <c r="L153" s="4"/>
      <c r="M153" s="4"/>
    </row>
    <row r="154" spans="1:13">
      <c r="A154" s="52"/>
      <c r="B154" s="44"/>
      <c r="C154" s="44"/>
      <c r="D154" s="44"/>
      <c r="E154" s="44"/>
      <c r="F154" s="44"/>
      <c r="G154" s="53"/>
      <c r="H154" s="54"/>
      <c r="I154" s="55"/>
      <c r="J154" s="55"/>
      <c r="K154" s="4"/>
      <c r="L154" s="4"/>
      <c r="M154" s="4"/>
    </row>
    <row r="155" spans="1:13">
      <c r="A155" s="52"/>
      <c r="B155" s="44"/>
      <c r="C155" s="44"/>
      <c r="D155" s="44"/>
      <c r="E155" s="44"/>
      <c r="F155" s="44"/>
      <c r="G155" s="53"/>
      <c r="H155" s="54"/>
      <c r="I155" s="55"/>
      <c r="J155" s="55"/>
      <c r="K155" s="4"/>
      <c r="L155" s="4"/>
      <c r="M155" s="4"/>
    </row>
    <row r="156" spans="1:13">
      <c r="A156" s="52"/>
      <c r="B156" s="44"/>
      <c r="C156" s="44"/>
      <c r="D156" s="44"/>
      <c r="E156" s="44"/>
      <c r="F156" s="44"/>
      <c r="G156" s="53"/>
      <c r="H156" s="54"/>
      <c r="I156" s="55"/>
      <c r="J156" s="55"/>
      <c r="K156" s="4"/>
      <c r="L156" s="4"/>
      <c r="M156" s="4"/>
    </row>
    <row r="157" spans="1:13">
      <c r="A157" s="52"/>
      <c r="B157" s="44"/>
      <c r="C157" s="44"/>
      <c r="D157" s="44"/>
      <c r="E157" s="44"/>
      <c r="F157" s="44"/>
      <c r="G157" s="53"/>
      <c r="H157" s="54"/>
      <c r="I157" s="55"/>
      <c r="J157" s="55"/>
      <c r="K157" s="4"/>
      <c r="L157" s="4"/>
      <c r="M157" s="4"/>
    </row>
    <row r="158" spans="1:13">
      <c r="A158" s="52"/>
      <c r="B158" s="44"/>
      <c r="C158" s="44"/>
      <c r="D158" s="44"/>
      <c r="E158" s="44"/>
      <c r="F158" s="44"/>
      <c r="G158" s="53"/>
      <c r="H158" s="54"/>
      <c r="I158" s="55"/>
      <c r="J158" s="55"/>
      <c r="K158" s="4"/>
      <c r="L158" s="4"/>
      <c r="M158" s="4"/>
    </row>
    <row r="159" spans="1:13">
      <c r="A159" s="52"/>
      <c r="B159" s="44"/>
      <c r="C159" s="44"/>
      <c r="D159" s="44"/>
      <c r="E159" s="44"/>
      <c r="F159" s="44"/>
      <c r="G159" s="53"/>
      <c r="H159" s="54"/>
      <c r="I159" s="55"/>
      <c r="J159" s="55"/>
      <c r="K159" s="4"/>
      <c r="L159" s="4"/>
      <c r="M159" s="4"/>
    </row>
    <row r="160" spans="1:7">
      <c r="A160" s="49"/>
      <c r="B160" s="49"/>
      <c r="C160" s="49"/>
      <c r="D160" s="49"/>
      <c r="E160" s="49"/>
      <c r="F160" s="49"/>
      <c r="G160" s="49"/>
    </row>
  </sheetData>
  <mergeCells count="80">
    <mergeCell ref="C1:M1"/>
    <mergeCell ref="B2:G2"/>
    <mergeCell ref="H2:W2"/>
    <mergeCell ref="H5:L5"/>
    <mergeCell ref="H8:L8"/>
    <mergeCell ref="H13:R13"/>
    <mergeCell ref="H14:W14"/>
    <mergeCell ref="H18:L18"/>
    <mergeCell ref="M25:R25"/>
    <mergeCell ref="M26:W26"/>
    <mergeCell ref="S30:W30"/>
    <mergeCell ref="S36:W36"/>
    <mergeCell ref="H41:R41"/>
    <mergeCell ref="H43:L43"/>
    <mergeCell ref="M44:R44"/>
    <mergeCell ref="H45:W45"/>
    <mergeCell ref="M52:R52"/>
    <mergeCell ref="H54:L54"/>
    <mergeCell ref="H57:L57"/>
    <mergeCell ref="H62:L62"/>
    <mergeCell ref="H67:L67"/>
    <mergeCell ref="B73:G73"/>
    <mergeCell ref="H73:W73"/>
    <mergeCell ref="B75:R75"/>
    <mergeCell ref="H80:L80"/>
    <mergeCell ref="B81:R81"/>
    <mergeCell ref="H85:W85"/>
    <mergeCell ref="B88:L88"/>
    <mergeCell ref="H92:W92"/>
    <mergeCell ref="H97:L97"/>
    <mergeCell ref="M101:W101"/>
    <mergeCell ref="S105:W105"/>
    <mergeCell ref="H109:W109"/>
    <mergeCell ref="S113:W113"/>
    <mergeCell ref="B116:G116"/>
    <mergeCell ref="H125:L125"/>
    <mergeCell ref="A4:A6"/>
    <mergeCell ref="A7:A9"/>
    <mergeCell ref="A10:A15"/>
    <mergeCell ref="A16:A17"/>
    <mergeCell ref="A18:A20"/>
    <mergeCell ref="A21:A26"/>
    <mergeCell ref="A27:A32"/>
    <mergeCell ref="A33:A38"/>
    <mergeCell ref="A39:A41"/>
    <mergeCell ref="A42:A47"/>
    <mergeCell ref="A48:A53"/>
    <mergeCell ref="A54:A57"/>
    <mergeCell ref="A58:A72"/>
    <mergeCell ref="A76:A81"/>
    <mergeCell ref="A82:A85"/>
    <mergeCell ref="A86:A88"/>
    <mergeCell ref="A89:A92"/>
    <mergeCell ref="A93:A97"/>
    <mergeCell ref="A98:A101"/>
    <mergeCell ref="A102:A105"/>
    <mergeCell ref="A106:A109"/>
    <mergeCell ref="A110:A113"/>
    <mergeCell ref="A114:A116"/>
    <mergeCell ref="A117:A133"/>
    <mergeCell ref="H23:L25"/>
    <mergeCell ref="H29:R30"/>
    <mergeCell ref="H35:R36"/>
    <mergeCell ref="H51:L52"/>
    <mergeCell ref="H64:L65"/>
    <mergeCell ref="M68:R72"/>
    <mergeCell ref="M104:R105"/>
    <mergeCell ref="M112:R113"/>
    <mergeCell ref="H115:L116"/>
    <mergeCell ref="B126:L133"/>
    <mergeCell ref="M15:W20"/>
    <mergeCell ref="M31:W32"/>
    <mergeCell ref="M37:W38"/>
    <mergeCell ref="M46:W47"/>
    <mergeCell ref="M53:W57"/>
    <mergeCell ref="S64:W72"/>
    <mergeCell ref="M82:W84"/>
    <mergeCell ref="M93:W97"/>
    <mergeCell ref="S130:W133"/>
    <mergeCell ref="M4:W9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2018-05-08T09:15:00Z</dcterms:created>
  <dcterms:modified xsi:type="dcterms:W3CDTF">2018-06-28T03:18:19Z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