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definedNames>
    <definedName name="_xlnm._FilterDatabase" localSheetId="0" hidden="1">Sheet1!$A$4:$F$33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<sst xmlns="http://schemas.openxmlformats.org/spreadsheetml/2006/main" count="105" uniqueCount="100">
  <si>
    <t>贵州商学院2024年贵州省录取分数及位次</t>
  </si>
  <si>
    <t>序号</t>
  </si>
  <si>
    <t>科类</t>
  </si>
  <si>
    <t>历史</t>
  </si>
  <si>
    <t>物理</t>
  </si>
  <si>
    <t>本科划线分数</t>
  </si>
  <si>
    <t>专业名称</t>
  </si>
  <si>
    <t>录取最高分</t>
  </si>
  <si>
    <t>录取最低分/位次</t>
  </si>
  <si>
    <t>管理科学</t>
  </si>
  <si>
    <t>436/103991</t>
  </si>
  <si>
    <t>应急管理</t>
  </si>
  <si>
    <t>441/99290</t>
  </si>
  <si>
    <t>工商管理</t>
  </si>
  <si>
    <t>494/21271</t>
  </si>
  <si>
    <t>448/92926</t>
  </si>
  <si>
    <t>市场营销</t>
  </si>
  <si>
    <t>486/23791</t>
  </si>
  <si>
    <t>438/101690</t>
  </si>
  <si>
    <t>人力资源管理</t>
  </si>
  <si>
    <t>491/22062</t>
  </si>
  <si>
    <t>447/93624</t>
  </si>
  <si>
    <t>公共事业管理</t>
  </si>
  <si>
    <t>488/23378</t>
  </si>
  <si>
    <t>443/97447</t>
  </si>
  <si>
    <t>物流管理</t>
  </si>
  <si>
    <t>486/24150</t>
  </si>
  <si>
    <t>442/98763</t>
  </si>
  <si>
    <t>经济统计学</t>
  </si>
  <si>
    <t>452/88730</t>
  </si>
  <si>
    <t>数字经济</t>
  </si>
  <si>
    <t>443/97205</t>
  </si>
  <si>
    <t>税收学</t>
  </si>
  <si>
    <t>502/18460</t>
  </si>
  <si>
    <t>461/81452</t>
  </si>
  <si>
    <t>金融工程</t>
  </si>
  <si>
    <t>442/98569</t>
  </si>
  <si>
    <t>保险学</t>
  </si>
  <si>
    <t>488/23438</t>
  </si>
  <si>
    <t>441/99711</t>
  </si>
  <si>
    <t>投资学</t>
  </si>
  <si>
    <t>483/25037</t>
  </si>
  <si>
    <t>437/102681</t>
  </si>
  <si>
    <t>国际经济与贸易</t>
  </si>
  <si>
    <t>487/23568</t>
  </si>
  <si>
    <t>437/103274</t>
  </si>
  <si>
    <t>贸易经济</t>
  </si>
  <si>
    <t>484/24755</t>
  </si>
  <si>
    <t>438/101921</t>
  </si>
  <si>
    <t>商务英语</t>
  </si>
  <si>
    <t>489/22735</t>
  </si>
  <si>
    <t>447/94047</t>
  </si>
  <si>
    <t>国际商务</t>
  </si>
  <si>
    <t>480/26334</t>
  </si>
  <si>
    <t>434/106173</t>
  </si>
  <si>
    <t>会计学</t>
  </si>
  <si>
    <t>513/15352</t>
  </si>
  <si>
    <t>481/65317</t>
  </si>
  <si>
    <t>财务管理</t>
  </si>
  <si>
    <t>504/17951</t>
  </si>
  <si>
    <t>467/76169</t>
  </si>
  <si>
    <t>审计学</t>
  </si>
  <si>
    <t>508/16731</t>
  </si>
  <si>
    <t>473/70993</t>
  </si>
  <si>
    <t>旅游管理</t>
  </si>
  <si>
    <t>480/26127</t>
  </si>
  <si>
    <t>432/107600</t>
  </si>
  <si>
    <t>酒店管理</t>
  </si>
  <si>
    <t>478/26987</t>
  </si>
  <si>
    <t>430/110246</t>
  </si>
  <si>
    <t>会展经济与管理</t>
  </si>
  <si>
    <t>481/25842</t>
  </si>
  <si>
    <t>436/104427</t>
  </si>
  <si>
    <t>计算机科学与技术</t>
  </si>
  <si>
    <t>461/80947</t>
  </si>
  <si>
    <t>网络工程</t>
  </si>
  <si>
    <t>444/96824</t>
  </si>
  <si>
    <t>物联网工程</t>
  </si>
  <si>
    <t>445/95328</t>
  </si>
  <si>
    <t>数据科学与大数据技术</t>
  </si>
  <si>
    <t>452/88902</t>
  </si>
  <si>
    <t>电子商务</t>
  </si>
  <si>
    <t>486/23788</t>
  </si>
  <si>
    <t>443/97713</t>
  </si>
  <si>
    <t>会展经济与管理（中外合作办学）</t>
  </si>
  <si>
    <t>458/35389</t>
  </si>
  <si>
    <t>416/123267</t>
  </si>
  <si>
    <t>艺术类专业录取分数统计</t>
  </si>
  <si>
    <t>历史物理</t>
  </si>
  <si>
    <t>艺术管理（按普通专业招生）</t>
  </si>
  <si>
    <t>历史类
最高分488</t>
  </si>
  <si>
    <t>历史类
最低分452/位次37928</t>
  </si>
  <si>
    <t>物理类
最高分435</t>
  </si>
  <si>
    <t>物理类
最低分414/位次125088</t>
  </si>
  <si>
    <t>视觉传达设计(美术类艺术专业）</t>
  </si>
  <si>
    <t>录取最高分519</t>
  </si>
  <si>
    <t>录取最低分502</t>
  </si>
  <si>
    <t>环境设计（美术类艺术专业）</t>
  </si>
  <si>
    <t>录取最高分516</t>
  </si>
  <si>
    <t>录取最低分500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</si>
</sst>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6"/>
      <name val="黑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20"/>
      <color rgb="FF000000"/>
      <name val="宋体"/>
      <charset val="134"/>
    </font>
    <font>
      <sz val="16"/>
      <name val="宋体"/>
      <charset val="134"/>
    </font>
    <font>
      <sz val="20"/>
      <name val="宋体"/>
      <charset val="134"/>
      <scheme val="minor"/>
    </font>
    <font>
      <sz val="20"/>
      <name val="宋体"/>
      <charset val="134"/>
    </font>
    <font>
      <b/>
      <sz val="18"/>
      <name val="宋体"/>
      <charset val="134"/>
      <scheme val="major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zoomScale="55" zoomScaleNormal="55" workbookViewId="0">
      <pane ySplit="4" topLeftCell="A5" activePane="bottomLeft" state="frozen"/>
      <selection/>
      <selection pane="bottomLeft" activeCell="B37" sqref="B37"/>
    </sheetView>
  </sheetViews>
  <sheetFormatPr defaultColWidth="9" defaultRowHeight="14.4" outlineLevelCol="5"/>
  <cols>
    <col min="1" max="1" width="9" style="1"/>
    <col min="2" max="2" width="72.7222222222222" style="1" customWidth="1"/>
    <col min="3" max="10" width="53.5277777777778" style="1" customWidth="1"/>
    <col min="11" max="16360" width="9" style="1" customWidth="1"/>
    <col min="16361" max="16384" width="9" style="1"/>
  </cols>
  <sheetData>
    <row r="1" ht="80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5" t="s">
        <v>3</v>
      </c>
      <c r="D2" s="5"/>
      <c r="E2" s="6" t="s">
        <v>4</v>
      </c>
      <c r="F2" s="6"/>
    </row>
    <row r="3" ht="42" customHeight="1" spans="1:6">
      <c r="A3" s="3"/>
      <c r="B3" s="4" t="s">
        <v>5</v>
      </c>
      <c r="C3" s="7">
        <v>442</v>
      </c>
      <c r="D3" s="7"/>
      <c r="E3" s="7">
        <v>380</v>
      </c>
      <c r="F3" s="7"/>
    </row>
    <row r="4" ht="42" customHeight="1" spans="1:6">
      <c r="A4" s="3"/>
      <c r="B4" s="4" t="s">
        <v>6</v>
      </c>
      <c r="C4" s="8" t="s">
        <v>7</v>
      </c>
      <c r="D4" s="8" t="s">
        <v>8</v>
      </c>
      <c r="E4" s="8" t="s">
        <v>7</v>
      </c>
      <c r="F4" s="8" t="s">
        <v>8</v>
      </c>
    </row>
    <row r="5" ht="38" customHeight="1" spans="1:6">
      <c r="A5" s="9">
        <v>1</v>
      </c>
      <c r="B5" s="10" t="s">
        <v>9</v>
      </c>
      <c r="C5" s="11"/>
      <c r="D5" s="11"/>
      <c r="E5" s="12">
        <v>460</v>
      </c>
      <c r="F5" s="12" t="s">
        <v>10</v>
      </c>
    </row>
    <row r="6" ht="38" customHeight="1" spans="1:6">
      <c r="A6" s="9">
        <v>2</v>
      </c>
      <c r="B6" s="13" t="s">
        <v>11</v>
      </c>
      <c r="C6" s="11"/>
      <c r="D6" s="14"/>
      <c r="E6" s="12">
        <v>463</v>
      </c>
      <c r="F6" s="12" t="s">
        <v>12</v>
      </c>
    </row>
    <row r="7" ht="38" customHeight="1" spans="1:6">
      <c r="A7" s="9">
        <v>3</v>
      </c>
      <c r="B7" s="13" t="s">
        <v>13</v>
      </c>
      <c r="C7" s="12">
        <v>520</v>
      </c>
      <c r="D7" s="12" t="s">
        <v>14</v>
      </c>
      <c r="E7" s="12">
        <v>470</v>
      </c>
      <c r="F7" s="12" t="s">
        <v>15</v>
      </c>
    </row>
    <row r="8" ht="38" customHeight="1" spans="1:6">
      <c r="A8" s="9">
        <v>4</v>
      </c>
      <c r="B8" s="13" t="s">
        <v>16</v>
      </c>
      <c r="C8" s="12">
        <v>499</v>
      </c>
      <c r="D8" s="12" t="s">
        <v>17</v>
      </c>
      <c r="E8" s="12">
        <v>471</v>
      </c>
      <c r="F8" s="12" t="s">
        <v>18</v>
      </c>
    </row>
    <row r="9" ht="38" customHeight="1" spans="1:6">
      <c r="A9" s="9">
        <v>5</v>
      </c>
      <c r="B9" s="13" t="s">
        <v>19</v>
      </c>
      <c r="C9" s="12">
        <v>509</v>
      </c>
      <c r="D9" s="12" t="s">
        <v>20</v>
      </c>
      <c r="E9" s="12">
        <v>479</v>
      </c>
      <c r="F9" s="12" t="s">
        <v>21</v>
      </c>
    </row>
    <row r="10" ht="38" customHeight="1" spans="1:6">
      <c r="A10" s="9">
        <v>6</v>
      </c>
      <c r="B10" s="13" t="s">
        <v>22</v>
      </c>
      <c r="C10" s="12">
        <v>505</v>
      </c>
      <c r="D10" s="12" t="s">
        <v>23</v>
      </c>
      <c r="E10" s="12">
        <v>461</v>
      </c>
      <c r="F10" s="12" t="s">
        <v>24</v>
      </c>
    </row>
    <row r="11" ht="38" customHeight="1" spans="1:6">
      <c r="A11" s="9">
        <v>7</v>
      </c>
      <c r="B11" s="13" t="s">
        <v>25</v>
      </c>
      <c r="C11" s="12">
        <v>503</v>
      </c>
      <c r="D11" s="12" t="s">
        <v>26</v>
      </c>
      <c r="E11" s="12">
        <v>474</v>
      </c>
      <c r="F11" s="12" t="s">
        <v>27</v>
      </c>
    </row>
    <row r="12" ht="38" customHeight="1" spans="1:6">
      <c r="A12" s="9">
        <v>8</v>
      </c>
      <c r="B12" s="13" t="s">
        <v>28</v>
      </c>
      <c r="C12" s="15"/>
      <c r="D12" s="15"/>
      <c r="E12" s="12">
        <v>484</v>
      </c>
      <c r="F12" s="12" t="s">
        <v>29</v>
      </c>
    </row>
    <row r="13" ht="38" customHeight="1" spans="1:6">
      <c r="A13" s="9">
        <v>9</v>
      </c>
      <c r="B13" s="13" t="s">
        <v>30</v>
      </c>
      <c r="C13" s="15"/>
      <c r="D13" s="15"/>
      <c r="E13" s="12">
        <v>487</v>
      </c>
      <c r="F13" s="12" t="s">
        <v>31</v>
      </c>
    </row>
    <row r="14" ht="38" customHeight="1" spans="1:6">
      <c r="A14" s="9">
        <v>10</v>
      </c>
      <c r="B14" s="13" t="s">
        <v>32</v>
      </c>
      <c r="C14" s="12">
        <v>519</v>
      </c>
      <c r="D14" s="12" t="s">
        <v>33</v>
      </c>
      <c r="E14" s="12">
        <v>482</v>
      </c>
      <c r="F14" s="12" t="s">
        <v>34</v>
      </c>
    </row>
    <row r="15" ht="38" customHeight="1" spans="1:6">
      <c r="A15" s="9">
        <v>11</v>
      </c>
      <c r="B15" s="13" t="s">
        <v>35</v>
      </c>
      <c r="C15" s="11"/>
      <c r="D15" s="11"/>
      <c r="E15" s="12">
        <v>468</v>
      </c>
      <c r="F15" s="12" t="s">
        <v>36</v>
      </c>
    </row>
    <row r="16" ht="38" customHeight="1" spans="1:6">
      <c r="A16" s="9">
        <v>12</v>
      </c>
      <c r="B16" s="13" t="s">
        <v>37</v>
      </c>
      <c r="C16" s="12">
        <v>502</v>
      </c>
      <c r="D16" s="12" t="s">
        <v>38</v>
      </c>
      <c r="E16" s="12">
        <v>467</v>
      </c>
      <c r="F16" s="12" t="s">
        <v>39</v>
      </c>
    </row>
    <row r="17" ht="38" customHeight="1" spans="1:6">
      <c r="A17" s="9">
        <v>13</v>
      </c>
      <c r="B17" s="13" t="s">
        <v>40</v>
      </c>
      <c r="C17" s="12">
        <v>499</v>
      </c>
      <c r="D17" s="12" t="s">
        <v>41</v>
      </c>
      <c r="E17" s="12">
        <v>469</v>
      </c>
      <c r="F17" s="12" t="s">
        <v>42</v>
      </c>
    </row>
    <row r="18" ht="38" customHeight="1" spans="1:6">
      <c r="A18" s="9">
        <v>14</v>
      </c>
      <c r="B18" s="13" t="s">
        <v>43</v>
      </c>
      <c r="C18" s="12">
        <v>508</v>
      </c>
      <c r="D18" s="12" t="s">
        <v>44</v>
      </c>
      <c r="E18" s="12">
        <v>459</v>
      </c>
      <c r="F18" s="12" t="s">
        <v>45</v>
      </c>
    </row>
    <row r="19" ht="38" customHeight="1" spans="1:6">
      <c r="A19" s="9">
        <v>15</v>
      </c>
      <c r="B19" s="13" t="s">
        <v>46</v>
      </c>
      <c r="C19" s="12">
        <v>497</v>
      </c>
      <c r="D19" s="12" t="s">
        <v>47</v>
      </c>
      <c r="E19" s="12">
        <v>476</v>
      </c>
      <c r="F19" s="12" t="s">
        <v>48</v>
      </c>
    </row>
    <row r="20" ht="38" customHeight="1" spans="1:6">
      <c r="A20" s="9">
        <v>16</v>
      </c>
      <c r="B20" s="13" t="s">
        <v>49</v>
      </c>
      <c r="C20" s="12">
        <v>505</v>
      </c>
      <c r="D20" s="12" t="s">
        <v>50</v>
      </c>
      <c r="E20" s="12">
        <v>464</v>
      </c>
      <c r="F20" s="12" t="s">
        <v>51</v>
      </c>
    </row>
    <row r="21" ht="38" customHeight="1" spans="1:6">
      <c r="A21" s="9">
        <v>17</v>
      </c>
      <c r="B21" s="13" t="s">
        <v>52</v>
      </c>
      <c r="C21" s="12">
        <v>494</v>
      </c>
      <c r="D21" s="12" t="s">
        <v>53</v>
      </c>
      <c r="E21" s="12">
        <v>452</v>
      </c>
      <c r="F21" s="12" t="s">
        <v>54</v>
      </c>
    </row>
    <row r="22" ht="38" customHeight="1" spans="1:6">
      <c r="A22" s="9">
        <v>18</v>
      </c>
      <c r="B22" s="13" t="s">
        <v>55</v>
      </c>
      <c r="C22" s="12">
        <v>539</v>
      </c>
      <c r="D22" s="12" t="s">
        <v>56</v>
      </c>
      <c r="E22" s="12">
        <v>523</v>
      </c>
      <c r="F22" s="12" t="s">
        <v>57</v>
      </c>
    </row>
    <row r="23" ht="38" customHeight="1" spans="1:6">
      <c r="A23" s="9">
        <v>19</v>
      </c>
      <c r="B23" s="13" t="s">
        <v>58</v>
      </c>
      <c r="C23" s="12">
        <v>520</v>
      </c>
      <c r="D23" s="12" t="s">
        <v>59</v>
      </c>
      <c r="E23" s="12">
        <v>495</v>
      </c>
      <c r="F23" s="12" t="s">
        <v>60</v>
      </c>
    </row>
    <row r="24" ht="38" customHeight="1" spans="1:6">
      <c r="A24" s="9">
        <v>20</v>
      </c>
      <c r="B24" s="13" t="s">
        <v>61</v>
      </c>
      <c r="C24" s="12">
        <v>540</v>
      </c>
      <c r="D24" s="12" t="s">
        <v>62</v>
      </c>
      <c r="E24" s="12">
        <v>501</v>
      </c>
      <c r="F24" s="12" t="s">
        <v>63</v>
      </c>
    </row>
    <row r="25" ht="38" customHeight="1" spans="1:6">
      <c r="A25" s="9">
        <v>21</v>
      </c>
      <c r="B25" s="13" t="s">
        <v>64</v>
      </c>
      <c r="C25" s="12">
        <v>493</v>
      </c>
      <c r="D25" s="12" t="s">
        <v>65</v>
      </c>
      <c r="E25" s="12">
        <v>457</v>
      </c>
      <c r="F25" s="12" t="s">
        <v>66</v>
      </c>
    </row>
    <row r="26" ht="38" customHeight="1" spans="1:6">
      <c r="A26" s="9">
        <v>22</v>
      </c>
      <c r="B26" s="13" t="s">
        <v>67</v>
      </c>
      <c r="C26" s="12">
        <v>505</v>
      </c>
      <c r="D26" s="12" t="s">
        <v>68</v>
      </c>
      <c r="E26" s="12">
        <v>477</v>
      </c>
      <c r="F26" s="12" t="s">
        <v>69</v>
      </c>
    </row>
    <row r="27" ht="38" customHeight="1" spans="1:6">
      <c r="A27" s="9">
        <v>23</v>
      </c>
      <c r="B27" s="13" t="s">
        <v>70</v>
      </c>
      <c r="C27" s="12">
        <v>500</v>
      </c>
      <c r="D27" s="12" t="s">
        <v>71</v>
      </c>
      <c r="E27" s="12">
        <v>454</v>
      </c>
      <c r="F27" s="12" t="s">
        <v>72</v>
      </c>
    </row>
    <row r="28" ht="38" customHeight="1" spans="1:6">
      <c r="A28" s="9">
        <v>24</v>
      </c>
      <c r="B28" s="16" t="s">
        <v>73</v>
      </c>
      <c r="C28" s="11"/>
      <c r="D28" s="11"/>
      <c r="E28" s="12">
        <v>520</v>
      </c>
      <c r="F28" s="12" t="s">
        <v>74</v>
      </c>
    </row>
    <row r="29" ht="38" customHeight="1" spans="1:6">
      <c r="A29" s="9">
        <v>25</v>
      </c>
      <c r="B29" s="13" t="s">
        <v>75</v>
      </c>
      <c r="C29" s="11"/>
      <c r="D29" s="11"/>
      <c r="E29" s="12">
        <v>482</v>
      </c>
      <c r="F29" s="12" t="s">
        <v>76</v>
      </c>
    </row>
    <row r="30" ht="38" customHeight="1" spans="1:6">
      <c r="A30" s="9">
        <v>26</v>
      </c>
      <c r="B30" s="13" t="s">
        <v>77</v>
      </c>
      <c r="C30" s="11"/>
      <c r="D30" s="11"/>
      <c r="E30" s="12">
        <v>466</v>
      </c>
      <c r="F30" s="12" t="s">
        <v>78</v>
      </c>
    </row>
    <row r="31" ht="38" customHeight="1" spans="1:6">
      <c r="A31" s="9">
        <v>27</v>
      </c>
      <c r="B31" s="13" t="s">
        <v>79</v>
      </c>
      <c r="C31" s="11"/>
      <c r="D31" s="11"/>
      <c r="E31" s="12">
        <v>506</v>
      </c>
      <c r="F31" s="12" t="s">
        <v>80</v>
      </c>
    </row>
    <row r="32" ht="38" customHeight="1" spans="1:6">
      <c r="A32" s="9">
        <v>28</v>
      </c>
      <c r="B32" s="13" t="s">
        <v>81</v>
      </c>
      <c r="C32" s="12">
        <v>506</v>
      </c>
      <c r="D32" s="12" t="s">
        <v>82</v>
      </c>
      <c r="E32" s="12">
        <v>463</v>
      </c>
      <c r="F32" s="12" t="s">
        <v>83</v>
      </c>
    </row>
    <row r="33" ht="38" customHeight="1" spans="1:6">
      <c r="A33" s="9">
        <v>29</v>
      </c>
      <c r="B33" s="13" t="s">
        <v>84</v>
      </c>
      <c r="C33" s="12">
        <v>502</v>
      </c>
      <c r="D33" s="12" t="s">
        <v>85</v>
      </c>
      <c r="E33" s="12">
        <v>466</v>
      </c>
      <c r="F33" s="12" t="s">
        <v>86</v>
      </c>
    </row>
    <row r="34" ht="32.4" spans="1:6">
      <c r="A34" s="2" t="s">
        <v>87</v>
      </c>
      <c r="B34" s="2"/>
      <c r="C34" s="2"/>
      <c r="D34" s="2"/>
      <c r="E34" s="2"/>
      <c r="F34" s="2"/>
    </row>
    <row r="35" ht="36.6" customHeight="1" spans="1:6">
      <c r="A35" s="17" t="s">
        <v>1</v>
      </c>
      <c r="B35" s="4" t="s">
        <v>2</v>
      </c>
      <c r="C35" s="18" t="s">
        <v>88</v>
      </c>
      <c r="D35" s="19"/>
      <c r="E35" s="19"/>
      <c r="F35" s="20"/>
    </row>
    <row r="36" ht="36.6" customHeight="1" spans="1:6">
      <c r="A36" s="17"/>
      <c r="B36" s="4" t="s">
        <v>6</v>
      </c>
      <c r="C36" s="21"/>
      <c r="D36" s="22"/>
      <c r="E36" s="22"/>
      <c r="F36" s="23"/>
    </row>
    <row r="37" ht="57" customHeight="1" spans="1:6">
      <c r="A37" s="9">
        <v>1</v>
      </c>
      <c r="B37" s="13" t="s">
        <v>89</v>
      </c>
      <c r="C37" s="24" t="s">
        <v>90</v>
      </c>
      <c r="D37" s="24" t="s">
        <v>91</v>
      </c>
      <c r="E37" s="24" t="s">
        <v>92</v>
      </c>
      <c r="F37" s="24" t="s">
        <v>93</v>
      </c>
    </row>
    <row r="38" ht="38" customHeight="1" spans="1:6">
      <c r="A38" s="9">
        <v>2</v>
      </c>
      <c r="B38" s="13" t="s">
        <v>94</v>
      </c>
      <c r="C38" s="25" t="s">
        <v>95</v>
      </c>
      <c r="D38" s="26"/>
      <c r="E38" s="27" t="s">
        <v>96</v>
      </c>
      <c r="F38" s="27"/>
    </row>
    <row r="39" ht="38" customHeight="1" spans="1:6">
      <c r="A39" s="9">
        <v>3</v>
      </c>
      <c r="B39" s="13" t="s">
        <v>97</v>
      </c>
      <c r="C39" s="25" t="s">
        <v>98</v>
      </c>
      <c r="D39" s="26"/>
      <c r="E39" s="27" t="s">
        <v>99</v>
      </c>
      <c r="F39" s="27"/>
    </row>
  </sheetData>
  <mergeCells count="13">
    <mergeCell ref="A1:F1"/>
    <mergeCell ref="C2:D2"/>
    <mergeCell ref="E2:F2"/>
    <mergeCell ref="C3:D3"/>
    <mergeCell ref="E3:F3"/>
    <mergeCell ref="A34:F34"/>
    <mergeCell ref="C38:D38"/>
    <mergeCell ref="E38:F38"/>
    <mergeCell ref="C39:D39"/>
    <mergeCell ref="E39:F39"/>
    <mergeCell ref="A2:A4"/>
    <mergeCell ref="A35:A36"/>
    <mergeCell ref="C35:F36"/>
  </mergeCells>
  <pageMargins left="0.751388888888889" right="0.751388888888889" top="1" bottom="1" header="0.5" footer="0.5"/>
  <pageSetup paperSize="9" scale="4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7"/>
  <sheetViews>
    <sheetView workbookViewId="0">
      <selection activeCell="G7" sqref="G7"/>
    </sheetView>
  </sheetViews>
  <sheetFormatPr defaultColWidth="8.88888888888889" defaultRowHeight="14.4" outlineLevelRow="6" outlineLevelCol="6"/>
  <sheetData>
    <row r="7" spans="7:7">
      <c r="G7">
        <f>513-442</f>
        <v>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</dc:creator>
  <cp:lastModifiedBy>三儿。</cp:lastModifiedBy>
  <dcterms:created xsi:type="dcterms:W3CDTF">2021-08-24T08:38:00Z</dcterms:created>
  <dcterms:modified xsi:type="dcterms:W3CDTF">2025-06-25T04:55:33Z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974681905013421BB00DF8BF8778009F_13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